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izvršenje proračuna\2024\8-2024\"/>
    </mc:Choice>
  </mc:AlternateContent>
  <bookViews>
    <workbookView xWindow="0" yWindow="0" windowWidth="28800" windowHeight="12135" activeTab="1"/>
  </bookViews>
  <sheets>
    <sheet name="Kategorija 1" sheetId="10" r:id="rId1"/>
    <sheet name="Kategorija 2" sheetId="7" r:id="rId2"/>
  </sheet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7" l="1"/>
  <c r="E9" i="10"/>
  <c r="E19" i="10"/>
  <c r="E18" i="10"/>
  <c r="E13" i="10"/>
  <c r="E20" i="10" s="1"/>
</calcChain>
</file>

<file path=xl/sharedStrings.xml><?xml version="1.0" encoding="utf-8"?>
<sst xmlns="http://schemas.openxmlformats.org/spreadsheetml/2006/main" count="99" uniqueCount="62">
  <si>
    <t xml:space="preserve">NAZIV PRIMATELJA </t>
  </si>
  <si>
    <t xml:space="preserve">OIB PRIMATELJA </t>
  </si>
  <si>
    <t xml:space="preserve">NAZIV ISPLATITELJA </t>
  </si>
  <si>
    <t>Kategorija 1</t>
  </si>
  <si>
    <t>NAZIV ISPLATITELJA</t>
  </si>
  <si>
    <t>Kategorija 2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</si>
  <si>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</si>
  <si>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</si>
  <si>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</si>
  <si>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</si>
  <si>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</si>
  <si>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3221, UREDSKI MATERIJAL I OSTALI MATERIJALNI RASHODI</t>
  </si>
  <si>
    <t>3231, USLUGE TELEFONA, POŠTE I PRIJEVOZA</t>
  </si>
  <si>
    <t xml:space="preserve">3431, BANKARSKE USLUGE I USLUGE PLATNOG PROMETA </t>
  </si>
  <si>
    <t xml:space="preserve">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</si>
  <si>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</si>
  <si>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</si>
  <si>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</si>
  <si>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 xml:space="preserve">MINISTARSTVO ZNANOSTI I OBRAZOVANJA </t>
  </si>
  <si>
    <t>3111, PLAĆE ZA REDOVAN RAD</t>
  </si>
  <si>
    <t xml:space="preserve">3132, DOPRINOS ZA OBVEZNO ZDRAVSTVENO OSIGURANJE </t>
  </si>
  <si>
    <t>USTANOVA; SREDNJA ŠKOLA HVAR,  OIB: 92464275654</t>
  </si>
  <si>
    <t>UKUPNO</t>
  </si>
  <si>
    <t>OTP banka d.d.</t>
  </si>
  <si>
    <t>52508873833</t>
  </si>
  <si>
    <t>Split</t>
  </si>
  <si>
    <t>Srednja škola Hvar</t>
  </si>
  <si>
    <t>Zagreb</t>
  </si>
  <si>
    <t>3211, SLUŽBENA PUTOVANJA</t>
  </si>
  <si>
    <t>Hrvatski telekom d.d.</t>
  </si>
  <si>
    <t>Telemach Hrvatska d.o.o.</t>
  </si>
  <si>
    <t>Jelsa</t>
  </si>
  <si>
    <t>Hrvatska pošta d.d.</t>
  </si>
  <si>
    <t>Velika Gorica</t>
  </si>
  <si>
    <t>Hvar</t>
  </si>
  <si>
    <t>3299, OSTALI NESPOMENUTI RASHODI POSLOVANJA</t>
  </si>
  <si>
    <t>3238, RAČUNALNE USLUGE</t>
  </si>
  <si>
    <t>70133616033</t>
  </si>
  <si>
    <t>81793146560</t>
  </si>
  <si>
    <t>87311810356</t>
  </si>
  <si>
    <t>12911 BOLOVANJE NA TERET HZZO-a</t>
  </si>
  <si>
    <t>3234, KOMUNALNE USLUGE</t>
  </si>
  <si>
    <t>Hvarski vodovod</t>
  </si>
  <si>
    <t>96577868636</t>
  </si>
  <si>
    <t>Financijska agencija</t>
  </si>
  <si>
    <t>85821130368</t>
  </si>
  <si>
    <t>Komunalno Hvar, d.o.o.</t>
  </si>
  <si>
    <t>857724396887</t>
  </si>
  <si>
    <t>Leprinka d.o.o.</t>
  </si>
  <si>
    <t>27332507825</t>
  </si>
  <si>
    <t>Ičići</t>
  </si>
  <si>
    <t>Odvodnja Hvar d.o.o.</t>
  </si>
  <si>
    <t>80799090950</t>
  </si>
  <si>
    <t>3295, PRISTOJBE I NAKNADE</t>
  </si>
  <si>
    <t>3213, SEMINARI, SAVJETOVANJA</t>
  </si>
  <si>
    <t xml:space="preserve">Razdoblje: kolovoz 2024. godine </t>
  </si>
  <si>
    <t>V.B.Z. d.o.o.</t>
  </si>
  <si>
    <t>35632925066</t>
  </si>
  <si>
    <t>hrvatsko pedagoško književni zbor</t>
  </si>
  <si>
    <t>donacije F-tours</t>
  </si>
  <si>
    <t>donacije Obrtničke komore</t>
  </si>
  <si>
    <t>4227, UREĐAJI, STROJEVI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</si>
</sst>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rgb="FF3A3A3A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wrapText="1"/>
    </xf>
    <xf numFmtId="0" fontId="5" fillId="0" borderId="0" xfId="0" applyFon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</cellXfs>
  <cellStyles count="2">
    <cellStyle name="Normal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workbookViewId="0">
      <selection activeCell="E20" sqref="E20"/>
    </sheetView>
  </sheetViews>
  <sheetFormatPr defaultRowHeight="15" x14ac:dyDescent="0.25"/>
  <cols>
    <col min="2" max="2" width="38.7109375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3.85546875" customWidth="1"/>
    <col min="8" max="8" width="24.28515625" customWidth="1"/>
  </cols>
  <sheetData>
    <row r="1" spans="2:8" ht="18" x14ac:dyDescent="0.25">
      <c r="B1" s="29"/>
      <c r="C1" s="29"/>
      <c r="D1" s="29"/>
      <c r="E1" s="29"/>
      <c r="F1" s="29"/>
      <c r="G1" s="29"/>
      <c r="H1" s="1"/>
    </row>
    <row r="2" spans="2:8" ht="18" customHeight="1" x14ac:dyDescent="0.25">
      <c r="B2" s="32" t="s">
        <v>16</v>
      </c>
      <c r="C2" s="32"/>
      <c r="D2" s="32"/>
      <c r="E2" s="32"/>
      <c r="F2" s="32"/>
      <c r="G2" s="32"/>
      <c r="H2" s="2"/>
    </row>
    <row r="3" spans="2:8" ht="34.9" customHeight="1" x14ac:dyDescent="0.25">
      <c r="B3" s="30"/>
      <c r="C3" s="35" t="s">
        <v>21</v>
      </c>
      <c r="D3" s="35"/>
      <c r="E3" s="35"/>
      <c r="F3" s="30"/>
      <c r="G3" s="30"/>
      <c r="H3" s="1"/>
    </row>
    <row r="4" spans="2:8" x14ac:dyDescent="0.25">
      <c r="B4" s="33" t="s">
        <v>55</v>
      </c>
      <c r="C4" s="34"/>
      <c r="D4" s="34"/>
      <c r="E4" s="34"/>
      <c r="F4" s="34"/>
      <c r="G4" s="34"/>
    </row>
    <row r="5" spans="2:8" ht="18" x14ac:dyDescent="0.25">
      <c r="B5" s="31" t="s">
        <v>3</v>
      </c>
      <c r="C5" s="30"/>
      <c r="D5" s="30"/>
      <c r="E5" s="30"/>
      <c r="F5" s="30"/>
      <c r="G5" s="30"/>
    </row>
    <row r="6" spans="2:8" ht="65.45" customHeight="1" x14ac:dyDescent="0.25">
      <c r="B6" s="3" t="s">
        <v>0</v>
      </c>
      <c r="C6" s="3" t="s">
        <v>1</v>
      </c>
      <c r="D6" s="3" t="s">
        <v>17</v>
      </c>
      <c r="E6" s="3" t="s">
        <v>10</v>
      </c>
      <c r="F6" s="3" t="s">
        <v>2</v>
      </c>
      <c r="G6" s="3" t="s">
        <v>6</v>
      </c>
    </row>
    <row r="7" spans="2:8" s="5" customFormat="1" ht="18.600000000000001" customHeight="1" x14ac:dyDescent="0.2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</row>
    <row r="8" spans="2:8" ht="30" customHeight="1" x14ac:dyDescent="0.25">
      <c r="B8" s="11" t="s">
        <v>23</v>
      </c>
      <c r="C8" s="17" t="s">
        <v>24</v>
      </c>
      <c r="D8" s="16" t="s">
        <v>25</v>
      </c>
      <c r="E8" s="16">
        <v>199.58</v>
      </c>
      <c r="F8" s="15" t="s">
        <v>26</v>
      </c>
      <c r="G8" s="12" t="s">
        <v>13</v>
      </c>
    </row>
    <row r="9" spans="2:8" ht="28.15" customHeight="1" x14ac:dyDescent="0.25">
      <c r="B9" s="11" t="s">
        <v>46</v>
      </c>
      <c r="C9" s="17" t="s">
        <v>47</v>
      </c>
      <c r="D9" s="16" t="s">
        <v>34</v>
      </c>
      <c r="E9" s="16">
        <f>12+12+101.16</f>
        <v>125.16</v>
      </c>
      <c r="F9" s="15" t="s">
        <v>26</v>
      </c>
      <c r="G9" s="13" t="s">
        <v>41</v>
      </c>
    </row>
    <row r="10" spans="2:8" ht="28.15" customHeight="1" x14ac:dyDescent="0.25">
      <c r="B10" s="11" t="s">
        <v>56</v>
      </c>
      <c r="C10" s="17" t="s">
        <v>57</v>
      </c>
      <c r="D10" s="16" t="s">
        <v>27</v>
      </c>
      <c r="E10" s="16">
        <v>71.989999999999995</v>
      </c>
      <c r="F10" s="15" t="s">
        <v>26</v>
      </c>
      <c r="G10" s="13" t="s">
        <v>11</v>
      </c>
    </row>
    <row r="11" spans="2:8" ht="28.15" customHeight="1" x14ac:dyDescent="0.25">
      <c r="B11" s="11" t="s">
        <v>42</v>
      </c>
      <c r="C11" s="17" t="s">
        <v>43</v>
      </c>
      <c r="D11" s="16" t="s">
        <v>31</v>
      </c>
      <c r="E11" s="16">
        <v>155.09</v>
      </c>
      <c r="F11" s="15" t="s">
        <v>26</v>
      </c>
      <c r="G11" s="13" t="s">
        <v>41</v>
      </c>
    </row>
    <row r="12" spans="2:8" ht="28.15" customHeight="1" x14ac:dyDescent="0.25">
      <c r="B12" s="11" t="s">
        <v>44</v>
      </c>
      <c r="C12" s="17" t="s">
        <v>45</v>
      </c>
      <c r="D12" s="16" t="s">
        <v>27</v>
      </c>
      <c r="E12" s="16">
        <v>8.3000000000000007</v>
      </c>
      <c r="F12" s="15" t="s">
        <v>26</v>
      </c>
      <c r="G12" s="13" t="s">
        <v>35</v>
      </c>
    </row>
    <row r="13" spans="2:8" ht="28.15" customHeight="1" x14ac:dyDescent="0.25">
      <c r="B13" s="11" t="s">
        <v>44</v>
      </c>
      <c r="C13" s="17" t="s">
        <v>45</v>
      </c>
      <c r="D13" s="16" t="s">
        <v>27</v>
      </c>
      <c r="E13" s="16">
        <f>1.66</f>
        <v>1.66</v>
      </c>
      <c r="F13" s="15" t="s">
        <v>26</v>
      </c>
      <c r="G13" s="13" t="s">
        <v>36</v>
      </c>
    </row>
    <row r="14" spans="2:8" ht="28.15" customHeight="1" x14ac:dyDescent="0.25">
      <c r="B14" s="11" t="s">
        <v>32</v>
      </c>
      <c r="C14" s="17" t="s">
        <v>39</v>
      </c>
      <c r="D14" s="16" t="s">
        <v>33</v>
      </c>
      <c r="E14" s="16">
        <v>11.16</v>
      </c>
      <c r="F14" s="15" t="s">
        <v>26</v>
      </c>
      <c r="G14" s="13" t="s">
        <v>12</v>
      </c>
    </row>
    <row r="15" spans="2:8" ht="28.15" customHeight="1" x14ac:dyDescent="0.25">
      <c r="B15" s="11" t="s">
        <v>29</v>
      </c>
      <c r="C15" s="17" t="s">
        <v>38</v>
      </c>
      <c r="D15" s="16" t="s">
        <v>27</v>
      </c>
      <c r="E15" s="16">
        <v>229.94</v>
      </c>
      <c r="F15" s="15" t="s">
        <v>26</v>
      </c>
      <c r="G15" s="13" t="s">
        <v>12</v>
      </c>
    </row>
    <row r="16" spans="2:8" ht="28.15" customHeight="1" x14ac:dyDescent="0.25">
      <c r="B16" s="11" t="s">
        <v>30</v>
      </c>
      <c r="C16" s="17" t="s">
        <v>37</v>
      </c>
      <c r="D16" s="16" t="s">
        <v>27</v>
      </c>
      <c r="E16" s="16">
        <v>199.03</v>
      </c>
      <c r="F16" s="15" t="s">
        <v>26</v>
      </c>
      <c r="G16" s="13" t="s">
        <v>12</v>
      </c>
    </row>
    <row r="17" spans="2:8" ht="28.15" customHeight="1" x14ac:dyDescent="0.25">
      <c r="B17" s="11" t="s">
        <v>58</v>
      </c>
      <c r="C17" s="36">
        <v>94476328670</v>
      </c>
      <c r="D17" s="16" t="s">
        <v>27</v>
      </c>
      <c r="E17" s="16">
        <v>50</v>
      </c>
      <c r="F17" s="15" t="s">
        <v>26</v>
      </c>
      <c r="G17" s="13" t="s">
        <v>54</v>
      </c>
    </row>
    <row r="18" spans="2:8" ht="28.15" customHeight="1" x14ac:dyDescent="0.25">
      <c r="B18" s="11" t="s">
        <v>48</v>
      </c>
      <c r="C18" s="17" t="s">
        <v>49</v>
      </c>
      <c r="D18" s="16" t="s">
        <v>50</v>
      </c>
      <c r="E18" s="16">
        <f>33.75+66.25</f>
        <v>100</v>
      </c>
      <c r="F18" s="15" t="s">
        <v>26</v>
      </c>
      <c r="G18" s="13" t="s">
        <v>36</v>
      </c>
    </row>
    <row r="19" spans="2:8" ht="28.15" customHeight="1" x14ac:dyDescent="0.25">
      <c r="B19" s="11" t="s">
        <v>51</v>
      </c>
      <c r="C19" s="17" t="s">
        <v>52</v>
      </c>
      <c r="D19" s="16" t="s">
        <v>34</v>
      </c>
      <c r="E19" s="16">
        <f>1.5+23.61</f>
        <v>25.11</v>
      </c>
      <c r="F19" s="15" t="s">
        <v>26</v>
      </c>
      <c r="G19" s="13" t="s">
        <v>41</v>
      </c>
    </row>
    <row r="20" spans="2:8" s="28" customFormat="1" ht="38.25" customHeight="1" x14ac:dyDescent="0.25">
      <c r="B20" s="23" t="s">
        <v>22</v>
      </c>
      <c r="C20" s="24"/>
      <c r="D20" s="25"/>
      <c r="E20" s="25">
        <f>SUM(E8:E19)</f>
        <v>1177.0199999999998</v>
      </c>
      <c r="F20" s="26"/>
      <c r="G20" s="27"/>
      <c r="H20" s="2"/>
    </row>
    <row r="21" spans="2:8" x14ac:dyDescent="0.25">
      <c r="B21" s="6"/>
      <c r="C21" s="7"/>
      <c r="D21" s="7"/>
      <c r="E21" s="7" t="s">
        <v>14</v>
      </c>
      <c r="F21" s="7"/>
      <c r="G21" s="10"/>
    </row>
    <row r="23" spans="2:8" x14ac:dyDescent="0.25">
      <c r="B23" t="s">
        <v>8</v>
      </c>
    </row>
    <row r="24" spans="2:8" x14ac:dyDescent="0.25">
      <c r="B24" t="s">
        <v>15</v>
      </c>
    </row>
    <row r="25" spans="2:8" x14ac:dyDescent="0.25">
      <c r="B25" t="s">
        <v>9</v>
      </c>
    </row>
  </sheetData>
  <mergeCells count="3">
    <mergeCell ref="B2:G2"/>
    <mergeCell ref="B4:G4"/>
    <mergeCell ref="C3:E3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9"/>
  <sheetViews>
    <sheetView tabSelected="1" workbookViewId="0">
      <selection activeCell="C15" sqref="C15"/>
    </sheetView>
  </sheetViews>
  <sheetFormatPr defaultRowHeight="15" x14ac:dyDescent="0.25"/>
  <cols>
    <col min="2" max="2" width="38.7109375" customWidth="1"/>
    <col min="3" max="3" width="25.28515625" customWidth="1"/>
    <col min="4" max="4" width="35.28515625" customWidth="1"/>
    <col min="5" max="5" width="24.28515625" customWidth="1"/>
  </cols>
  <sheetData>
    <row r="1" spans="2:8" ht="18" x14ac:dyDescent="0.25">
      <c r="B1" s="29"/>
      <c r="C1" s="29"/>
      <c r="D1" s="29"/>
      <c r="E1" s="1"/>
    </row>
    <row r="2" spans="2:8" ht="18" customHeight="1" x14ac:dyDescent="0.25">
      <c r="B2" s="32" t="s">
        <v>16</v>
      </c>
      <c r="C2" s="32"/>
      <c r="D2" s="32"/>
      <c r="E2" s="2"/>
    </row>
    <row r="3" spans="2:8" x14ac:dyDescent="0.25">
      <c r="B3" s="35" t="s">
        <v>21</v>
      </c>
      <c r="C3" s="35"/>
      <c r="D3" s="35"/>
      <c r="E3" s="1"/>
    </row>
    <row r="4" spans="2:8" x14ac:dyDescent="0.25">
      <c r="B4" s="33" t="s">
        <v>55</v>
      </c>
      <c r="C4" s="34"/>
      <c r="D4" s="34"/>
    </row>
    <row r="5" spans="2:8" ht="18" x14ac:dyDescent="0.25">
      <c r="B5" s="31" t="s">
        <v>5</v>
      </c>
      <c r="C5" s="30"/>
      <c r="D5" s="30"/>
    </row>
    <row r="6" spans="2:8" ht="65.45" customHeight="1" x14ac:dyDescent="0.25">
      <c r="B6" s="3" t="s">
        <v>4</v>
      </c>
      <c r="C6" s="3" t="s">
        <v>7</v>
      </c>
      <c r="D6" s="3" t="s">
        <v>6</v>
      </c>
    </row>
    <row r="7" spans="2:8" s="5" customFormat="1" ht="18.600000000000001" customHeight="1" x14ac:dyDescent="0.2">
      <c r="B7" s="4">
        <v>1</v>
      </c>
      <c r="C7" s="4">
        <v>2</v>
      </c>
      <c r="D7" s="4">
        <v>3</v>
      </c>
    </row>
    <row r="8" spans="2:8" ht="30" customHeight="1" x14ac:dyDescent="0.25">
      <c r="B8" s="9" t="s">
        <v>18</v>
      </c>
      <c r="C8" s="8">
        <v>101.52</v>
      </c>
      <c r="D8" s="20" t="s">
        <v>28</v>
      </c>
      <c r="H8" s="14"/>
    </row>
    <row r="9" spans="2:8" ht="30" customHeight="1" x14ac:dyDescent="0.25">
      <c r="B9" s="9" t="s">
        <v>18</v>
      </c>
      <c r="C9" s="8">
        <v>133833.10999999999</v>
      </c>
      <c r="D9" s="18" t="s">
        <v>19</v>
      </c>
      <c r="H9" s="14"/>
    </row>
    <row r="10" spans="2:8" ht="30" customHeight="1" x14ac:dyDescent="0.25">
      <c r="B10" s="9" t="s">
        <v>18</v>
      </c>
      <c r="C10" s="8">
        <v>22082.44</v>
      </c>
      <c r="D10" s="19" t="s">
        <v>20</v>
      </c>
      <c r="H10" s="14"/>
    </row>
    <row r="11" spans="2:8" ht="30" customHeight="1" x14ac:dyDescent="0.25">
      <c r="B11" s="9" t="s">
        <v>18</v>
      </c>
      <c r="C11" s="8">
        <v>24.57</v>
      </c>
      <c r="D11" s="19" t="s">
        <v>40</v>
      </c>
      <c r="H11" s="14"/>
    </row>
    <row r="12" spans="2:8" ht="30" customHeight="1" x14ac:dyDescent="0.25">
      <c r="B12" s="9" t="s">
        <v>18</v>
      </c>
      <c r="C12" s="8">
        <v>336</v>
      </c>
      <c r="D12" s="19" t="s">
        <v>53</v>
      </c>
      <c r="H12" s="14"/>
    </row>
    <row r="13" spans="2:8" ht="30" customHeight="1" x14ac:dyDescent="0.25">
      <c r="B13" s="9" t="s">
        <v>59</v>
      </c>
      <c r="C13" s="8">
        <v>4140</v>
      </c>
      <c r="D13" s="19" t="s">
        <v>28</v>
      </c>
      <c r="H13" s="14"/>
    </row>
    <row r="14" spans="2:8" ht="30" customHeight="1" x14ac:dyDescent="0.25">
      <c r="B14" s="9" t="s">
        <v>60</v>
      </c>
      <c r="C14" s="8">
        <v>5862.5</v>
      </c>
      <c r="D14" s="19" t="s">
        <v>61</v>
      </c>
      <c r="H14" s="14"/>
    </row>
    <row r="15" spans="2:8" ht="30" customHeight="1" x14ac:dyDescent="0.25">
      <c r="B15" s="9" t="s">
        <v>22</v>
      </c>
      <c r="C15" s="21">
        <f>SUM(C8:C14)</f>
        <v>166380.13999999998</v>
      </c>
      <c r="D15" s="19"/>
      <c r="H15" s="14"/>
    </row>
    <row r="16" spans="2:8" x14ac:dyDescent="0.25">
      <c r="B16" s="22"/>
      <c r="C16" s="22"/>
      <c r="D16" s="22"/>
    </row>
    <row r="17" spans="2:2" x14ac:dyDescent="0.25">
      <c r="B17" t="s">
        <v>8</v>
      </c>
    </row>
    <row r="18" spans="2:2" x14ac:dyDescent="0.25">
      <c r="B18" t="s">
        <v>15</v>
      </c>
    </row>
    <row r="19" spans="2:2" x14ac:dyDescent="0.25">
      <c r="B19" t="s">
        <v>9</v>
      </c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2024-09-12T13:23:07Z</cp:lastPrinted>
  <dcterms:created xsi:type="dcterms:W3CDTF">2022-08-12T12:51:27Z</dcterms:created>
  <dcterms:modified xsi:type="dcterms:W3CDTF">2024-09-12T13:23:09Z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