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4\11-2024\"/>
    </mc:Choice>
  </mc:AlternateContent>
  <bookViews>
    <workbookView xWindow="0" yWindow="0" windowWidth="28800" windowHeight="12135" activeTab="1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0" l="1"/>
  <c r="E19" i="10"/>
  <c r="E22" i="10"/>
  <c r="C8" i="7"/>
  <c r="C15" i="7" s="1"/>
  <c r="C14" i="7"/>
  <c r="E8" i="10"/>
</calcChain>
</file>

<file path=xl/sharedStrings.xml><?xml version="1.0" encoding="utf-8"?>
<sst xmlns="http://schemas.openxmlformats.org/spreadsheetml/2006/main" count="115" uniqueCount="72">
  <si>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</si>
  <si>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</si>
  <si>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</si>
  <si>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</si>
  <si>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</si>
  <si>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</si>
  <si>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</si>
  <si>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</si>
  <si>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</si>
  <si>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</si>
  <si>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</si>
  <si>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</si>
  <si>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</si>
  <si>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</si>
  <si>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</si>
  <si>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</si>
  <si>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</si>
  <si>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</si>
  <si>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</si>
  <si>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</si>
  <si>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</si>
  <si>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</si>
  <si>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</si>
  <si>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</si>
  <si>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</si>
  <si>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</si>
  <si>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</si>
  <si>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</si>
  <si>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</si>
  <si>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</si>
  <si>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Telemach Hrvatska d.o.o.</t>
  </si>
  <si>
    <t>Hrvatska pošta d.d.</t>
  </si>
  <si>
    <t>Velika Gorica</t>
  </si>
  <si>
    <t>Hvar</t>
  </si>
  <si>
    <t>70133616033</t>
  </si>
  <si>
    <t>81793146560</t>
  </si>
  <si>
    <t>87311810356</t>
  </si>
  <si>
    <t>3295, PRISTOJBE I NAKNADE</t>
  </si>
  <si>
    <t>SDŽ- DECENTRALIZACIJA</t>
  </si>
  <si>
    <t>3212, NAKNADE ZA PRIJEVOZ</t>
  </si>
  <si>
    <t>3224, MATERIJAL I DIJELOVI ZA TEKUĆE ODRŽAVANJE</t>
  </si>
  <si>
    <t>3223, ENERGIJA</t>
  </si>
  <si>
    <t>3225, SITAN INVENTAR</t>
  </si>
  <si>
    <t>Alca Zagreb d.o.o.</t>
  </si>
  <si>
    <t>58353015102</t>
  </si>
  <si>
    <t>Hardware j.d.o.o.</t>
  </si>
  <si>
    <t>05542703398</t>
  </si>
  <si>
    <t>Stari Grad</t>
  </si>
  <si>
    <t>3232, USLUGE TEKUĆEG I INVESTICIJSKOG ODRŽAVANJA</t>
  </si>
  <si>
    <t>Konzum plus d.d.</t>
  </si>
  <si>
    <t>62226620908</t>
  </si>
  <si>
    <t>Znamen d.o.o.</t>
  </si>
  <si>
    <t>46756708256</t>
  </si>
  <si>
    <t>INA industrija nafte d.d.</t>
  </si>
  <si>
    <t>27759560625</t>
  </si>
  <si>
    <t xml:space="preserve">Razdoblje: studeni 2024. godine </t>
  </si>
  <si>
    <t>Hercegova trgovina d.o.o.</t>
  </si>
  <si>
    <t>37927948281</t>
  </si>
  <si>
    <t>J.U.A. Frischeis d.o.o.</t>
  </si>
  <si>
    <t>18918947938</t>
  </si>
  <si>
    <t>Šibenik</t>
  </si>
  <si>
    <t>Julia Teamgeist d.o.o.</t>
  </si>
  <si>
    <t>16031445449</t>
  </si>
  <si>
    <t>SDŽ - e-tehničar</t>
  </si>
  <si>
    <t>Antoana d.o.o.</t>
  </si>
  <si>
    <t>65587651704</t>
  </si>
  <si>
    <t>Jelkom d.o.o.</t>
  </si>
  <si>
    <t>92345732468</t>
  </si>
  <si>
    <t>Vrboska</t>
  </si>
  <si>
    <t>3234, KOMUNALNE USLUGE</t>
  </si>
  <si>
    <t>Tommy d.o.o.</t>
  </si>
  <si>
    <t>00278260010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</si>
</sst>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8"/>
  <sheetViews>
    <sheetView topLeftCell="A7" workbookViewId="0">
      <selection activeCell="E23" sqref="E23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8"/>
      <c r="C1" s="28"/>
      <c r="D1" s="28"/>
      <c r="E1" s="28"/>
      <c r="F1" s="28"/>
      <c r="G1" s="28"/>
      <c r="H1" s="1"/>
    </row>
    <row r="2" spans="2:8" ht="18" customHeight="1" x14ac:dyDescent="0.25">
      <c r="B2" s="31" t="s">
        <v>16</v>
      </c>
      <c r="C2" s="31"/>
      <c r="D2" s="31"/>
      <c r="E2" s="31"/>
      <c r="F2" s="31"/>
      <c r="G2" s="31"/>
      <c r="H2" s="2"/>
    </row>
    <row r="3" spans="2:8" ht="34.9" customHeight="1" x14ac:dyDescent="0.25">
      <c r="B3" s="29"/>
      <c r="C3" s="34" t="s">
        <v>21</v>
      </c>
      <c r="D3" s="34"/>
      <c r="E3" s="34"/>
      <c r="F3" s="29"/>
      <c r="G3" s="29"/>
      <c r="H3" s="1"/>
    </row>
    <row r="4" spans="2:8" x14ac:dyDescent="0.25">
      <c r="B4" s="32" t="s">
        <v>55</v>
      </c>
      <c r="C4" s="33"/>
      <c r="D4" s="33"/>
      <c r="E4" s="33"/>
      <c r="F4" s="33"/>
      <c r="G4" s="33"/>
    </row>
    <row r="5" spans="2:8" ht="18" x14ac:dyDescent="0.25">
      <c r="B5" s="30" t="s">
        <v>3</v>
      </c>
      <c r="C5" s="29"/>
      <c r="D5" s="29"/>
      <c r="E5" s="29"/>
      <c r="F5" s="29"/>
      <c r="G5" s="29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f>111.8+3.11+8.67+16.96</f>
        <v>140.54</v>
      </c>
      <c r="F8" s="15" t="s">
        <v>26</v>
      </c>
      <c r="G8" s="12" t="s">
        <v>13</v>
      </c>
    </row>
    <row r="9" spans="2:8" ht="28.15" customHeight="1" x14ac:dyDescent="0.25">
      <c r="B9" s="11" t="s">
        <v>56</v>
      </c>
      <c r="C9" s="17" t="s">
        <v>57</v>
      </c>
      <c r="D9" s="16" t="s">
        <v>27</v>
      </c>
      <c r="E9" s="16">
        <v>2237.5</v>
      </c>
      <c r="F9" s="15" t="s">
        <v>26</v>
      </c>
      <c r="G9" s="13" t="s">
        <v>42</v>
      </c>
    </row>
    <row r="10" spans="2:8" ht="28.15" customHeight="1" x14ac:dyDescent="0.25">
      <c r="B10" s="11" t="s">
        <v>58</v>
      </c>
      <c r="C10" s="17" t="s">
        <v>59</v>
      </c>
      <c r="D10" s="16" t="s">
        <v>60</v>
      </c>
      <c r="E10" s="16">
        <v>761.71</v>
      </c>
      <c r="F10" s="15" t="s">
        <v>26</v>
      </c>
      <c r="G10" s="13" t="s">
        <v>40</v>
      </c>
    </row>
    <row r="11" spans="2:8" ht="28.15" customHeight="1" x14ac:dyDescent="0.25">
      <c r="B11" s="11" t="s">
        <v>31</v>
      </c>
      <c r="C11" s="17" t="s">
        <v>36</v>
      </c>
      <c r="D11" s="16" t="s">
        <v>32</v>
      </c>
      <c r="E11" s="16">
        <v>11.24</v>
      </c>
      <c r="F11" s="15" t="s">
        <v>26</v>
      </c>
      <c r="G11" s="13" t="s">
        <v>12</v>
      </c>
    </row>
    <row r="12" spans="2:8" ht="28.15" customHeight="1" x14ac:dyDescent="0.25">
      <c r="B12" s="11" t="s">
        <v>29</v>
      </c>
      <c r="C12" s="17" t="s">
        <v>35</v>
      </c>
      <c r="D12" s="16" t="s">
        <v>27</v>
      </c>
      <c r="E12" s="16">
        <v>229.94</v>
      </c>
      <c r="F12" s="15" t="s">
        <v>26</v>
      </c>
      <c r="G12" s="13" t="s">
        <v>12</v>
      </c>
    </row>
    <row r="13" spans="2:8" ht="28.15" customHeight="1" x14ac:dyDescent="0.25">
      <c r="B13" s="11" t="s">
        <v>30</v>
      </c>
      <c r="C13" s="17" t="s">
        <v>34</v>
      </c>
      <c r="D13" s="16" t="s">
        <v>27</v>
      </c>
      <c r="E13" s="16">
        <v>148.68</v>
      </c>
      <c r="F13" s="15" t="s">
        <v>26</v>
      </c>
      <c r="G13" s="13" t="s">
        <v>12</v>
      </c>
    </row>
    <row r="14" spans="2:8" ht="28.15" customHeight="1" x14ac:dyDescent="0.25">
      <c r="B14" s="11" t="s">
        <v>61</v>
      </c>
      <c r="C14" s="17" t="s">
        <v>62</v>
      </c>
      <c r="D14" s="16" t="s">
        <v>25</v>
      </c>
      <c r="E14" s="16">
        <v>90.81</v>
      </c>
      <c r="F14" s="15" t="s">
        <v>26</v>
      </c>
      <c r="G14" s="13" t="s">
        <v>11</v>
      </c>
    </row>
    <row r="15" spans="2:8" ht="28.15" customHeight="1" x14ac:dyDescent="0.25">
      <c r="B15" s="11" t="s">
        <v>43</v>
      </c>
      <c r="C15" s="17" t="s">
        <v>44</v>
      </c>
      <c r="D15" s="16" t="s">
        <v>27</v>
      </c>
      <c r="E15" s="16">
        <v>119.75</v>
      </c>
      <c r="F15" s="15" t="s">
        <v>26</v>
      </c>
      <c r="G15" s="13" t="s">
        <v>11</v>
      </c>
    </row>
    <row r="16" spans="2:8" ht="28.15" customHeight="1" x14ac:dyDescent="0.25">
      <c r="B16" s="11" t="s">
        <v>53</v>
      </c>
      <c r="C16" s="17" t="s">
        <v>54</v>
      </c>
      <c r="D16" s="16" t="s">
        <v>27</v>
      </c>
      <c r="E16" s="16">
        <v>2709.9</v>
      </c>
      <c r="F16" s="15" t="s">
        <v>26</v>
      </c>
      <c r="G16" s="13" t="s">
        <v>41</v>
      </c>
    </row>
    <row r="17" spans="2:8" ht="28.15" customHeight="1" x14ac:dyDescent="0.25">
      <c r="B17" s="11" t="s">
        <v>64</v>
      </c>
      <c r="C17" s="17" t="s">
        <v>65</v>
      </c>
      <c r="D17" s="16" t="s">
        <v>33</v>
      </c>
      <c r="E17" s="16">
        <v>139.97999999999999</v>
      </c>
      <c r="F17" s="15" t="s">
        <v>26</v>
      </c>
      <c r="G17" s="13" t="s">
        <v>40</v>
      </c>
    </row>
    <row r="18" spans="2:8" ht="28.15" customHeight="1" x14ac:dyDescent="0.25">
      <c r="B18" s="11" t="s">
        <v>66</v>
      </c>
      <c r="C18" s="17" t="s">
        <v>67</v>
      </c>
      <c r="D18" s="16" t="s">
        <v>68</v>
      </c>
      <c r="E18" s="16">
        <v>22.5</v>
      </c>
      <c r="F18" s="15" t="s">
        <v>26</v>
      </c>
      <c r="G18" s="13" t="s">
        <v>69</v>
      </c>
    </row>
    <row r="19" spans="2:8" ht="28.15" customHeight="1" x14ac:dyDescent="0.25">
      <c r="B19" s="11" t="s">
        <v>70</v>
      </c>
      <c r="C19" s="17" t="s">
        <v>71</v>
      </c>
      <c r="D19" s="16" t="s">
        <v>25</v>
      </c>
      <c r="E19" s="16">
        <f>9.94+21.7+13.25</f>
        <v>44.89</v>
      </c>
      <c r="F19" s="15" t="s">
        <v>26</v>
      </c>
      <c r="G19" s="13" t="s">
        <v>28</v>
      </c>
    </row>
    <row r="20" spans="2:8" ht="28.15" customHeight="1" x14ac:dyDescent="0.25">
      <c r="B20" s="11" t="s">
        <v>51</v>
      </c>
      <c r="C20" s="17" t="s">
        <v>52</v>
      </c>
      <c r="D20" s="16" t="s">
        <v>27</v>
      </c>
      <c r="E20" s="16">
        <v>31.5</v>
      </c>
      <c r="F20" s="15" t="s">
        <v>26</v>
      </c>
      <c r="G20" s="13" t="s">
        <v>11</v>
      </c>
    </row>
    <row r="21" spans="2:8" ht="28.15" customHeight="1" x14ac:dyDescent="0.25">
      <c r="B21" s="11" t="s">
        <v>45</v>
      </c>
      <c r="C21" s="17" t="s">
        <v>46</v>
      </c>
      <c r="D21" s="16" t="s">
        <v>47</v>
      </c>
      <c r="E21" s="16">
        <v>80</v>
      </c>
      <c r="F21" s="15" t="s">
        <v>26</v>
      </c>
      <c r="G21" s="13" t="s">
        <v>48</v>
      </c>
    </row>
    <row r="22" spans="2:8" ht="28.15" customHeight="1" x14ac:dyDescent="0.25">
      <c r="B22" s="11" t="s">
        <v>49</v>
      </c>
      <c r="C22" s="17" t="s">
        <v>50</v>
      </c>
      <c r="D22" s="16" t="s">
        <v>27</v>
      </c>
      <c r="E22" s="16">
        <f>9.24+13.63+11.06+8.95+1.62+13.92+28.54+24.52+7.72+4.77+15.25+702.44+8.63</f>
        <v>850.29000000000008</v>
      </c>
      <c r="F22" s="15" t="s">
        <v>26</v>
      </c>
      <c r="G22" s="13" t="s">
        <v>11</v>
      </c>
    </row>
    <row r="23" spans="2:8" s="27" customFormat="1" ht="38.25" customHeight="1" x14ac:dyDescent="0.25">
      <c r="B23" s="22" t="s">
        <v>22</v>
      </c>
      <c r="C23" s="23"/>
      <c r="D23" s="24"/>
      <c r="E23" s="24">
        <f>SUM(E8:E22)</f>
        <v>7619.23</v>
      </c>
      <c r="F23" s="25"/>
      <c r="G23" s="26"/>
      <c r="H23" s="2"/>
    </row>
    <row r="24" spans="2:8" x14ac:dyDescent="0.25">
      <c r="B24" s="6"/>
      <c r="C24" s="7"/>
      <c r="D24" s="7"/>
      <c r="E24" s="7" t="s">
        <v>14</v>
      </c>
      <c r="F24" s="7"/>
      <c r="G24" s="10"/>
    </row>
    <row r="26" spans="2:8" x14ac:dyDescent="0.25">
      <c r="B26" t="s">
        <v>8</v>
      </c>
    </row>
    <row r="27" spans="2:8" x14ac:dyDescent="0.25">
      <c r="B27" t="s">
        <v>15</v>
      </c>
    </row>
    <row r="28" spans="2:8" x14ac:dyDescent="0.25">
      <c r="B28" t="s">
        <v>9</v>
      </c>
    </row>
  </sheetData>
  <mergeCells count="3">
    <mergeCell ref="B2:G2"/>
    <mergeCell ref="B4:G4"/>
    <mergeCell ref="C3:E3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tabSelected="1" workbookViewId="0">
      <selection activeCell="C14" sqref="C14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8"/>
      <c r="C1" s="28"/>
      <c r="D1" s="28"/>
      <c r="E1" s="1"/>
    </row>
    <row r="2" spans="2:8" ht="18" customHeight="1" x14ac:dyDescent="0.25">
      <c r="B2" s="31" t="s">
        <v>16</v>
      </c>
      <c r="C2" s="31"/>
      <c r="D2" s="31"/>
      <c r="E2" s="2"/>
    </row>
    <row r="3" spans="2:8" x14ac:dyDescent="0.25">
      <c r="B3" s="34" t="s">
        <v>21</v>
      </c>
      <c r="C3" s="34"/>
      <c r="D3" s="34"/>
      <c r="E3" s="1"/>
    </row>
    <row r="4" spans="2:8" x14ac:dyDescent="0.25">
      <c r="B4" s="32" t="s">
        <v>55</v>
      </c>
      <c r="C4" s="33"/>
      <c r="D4" s="33"/>
    </row>
    <row r="5" spans="2:8" ht="18" x14ac:dyDescent="0.25">
      <c r="B5" s="30" t="s">
        <v>5</v>
      </c>
      <c r="C5" s="29"/>
      <c r="D5" s="29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f>143279.55+3.21</f>
        <v>143282.75999999998</v>
      </c>
      <c r="D8" s="18" t="s">
        <v>19</v>
      </c>
      <c r="H8" s="14"/>
    </row>
    <row r="9" spans="2:8" ht="30" customHeight="1" x14ac:dyDescent="0.25">
      <c r="B9" s="9" t="s">
        <v>18</v>
      </c>
      <c r="C9" s="8">
        <v>23187.89</v>
      </c>
      <c r="D9" s="19" t="s">
        <v>20</v>
      </c>
      <c r="H9" s="14"/>
    </row>
    <row r="10" spans="2:8" ht="30" customHeight="1" x14ac:dyDescent="0.25">
      <c r="B10" s="9" t="s">
        <v>18</v>
      </c>
      <c r="C10" s="8">
        <v>336</v>
      </c>
      <c r="D10" s="19" t="s">
        <v>37</v>
      </c>
      <c r="H10" s="14"/>
    </row>
    <row r="11" spans="2:8" ht="30" customHeight="1" x14ac:dyDescent="0.25">
      <c r="B11" s="9" t="s">
        <v>63</v>
      </c>
      <c r="C11" s="8">
        <v>113.92</v>
      </c>
      <c r="D11" s="19" t="s">
        <v>19</v>
      </c>
      <c r="H11" s="14"/>
    </row>
    <row r="12" spans="2:8" ht="30" customHeight="1" x14ac:dyDescent="0.25">
      <c r="B12" s="9" t="s">
        <v>63</v>
      </c>
      <c r="C12" s="8">
        <v>18.8</v>
      </c>
      <c r="D12" s="19" t="s">
        <v>20</v>
      </c>
      <c r="H12" s="14"/>
    </row>
    <row r="13" spans="2:8" ht="30" customHeight="1" x14ac:dyDescent="0.25">
      <c r="B13" s="9" t="s">
        <v>38</v>
      </c>
      <c r="C13" s="8">
        <v>6571.32</v>
      </c>
      <c r="D13" s="19" t="s">
        <v>39</v>
      </c>
      <c r="H13" s="14"/>
    </row>
    <row r="14" spans="2:8" ht="30" customHeight="1" x14ac:dyDescent="0.25">
      <c r="B14" s="9" t="s">
        <v>38</v>
      </c>
      <c r="C14" s="8">
        <f>38.4+3+6.7+6+174+47+6+60+62.72+16.58+34.14+6.7+6+8+90</f>
        <v>565.24</v>
      </c>
      <c r="D14" s="19" t="s">
        <v>28</v>
      </c>
      <c r="H14" s="14"/>
    </row>
    <row r="15" spans="2:8" ht="30" customHeight="1" x14ac:dyDescent="0.25">
      <c r="B15" s="9" t="s">
        <v>22</v>
      </c>
      <c r="C15" s="20">
        <f>SUM(C8:C14)</f>
        <v>174075.92999999996</v>
      </c>
      <c r="D15" s="19"/>
      <c r="H15" s="14"/>
    </row>
    <row r="16" spans="2:8" x14ac:dyDescent="0.25">
      <c r="B16" s="21"/>
      <c r="C16" s="21"/>
      <c r="D16" s="21"/>
    </row>
    <row r="17" spans="2:2" x14ac:dyDescent="0.25">
      <c r="B17" t="s">
        <v>8</v>
      </c>
    </row>
    <row r="18" spans="2:2" x14ac:dyDescent="0.25">
      <c r="B18" t="s">
        <v>15</v>
      </c>
    </row>
    <row r="19" spans="2:2" x14ac:dyDescent="0.25">
      <c r="B19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2024-09-12T13:23:07Z</cp:lastPrinted>
  <dcterms:created xsi:type="dcterms:W3CDTF">2022-08-12T12:51:27Z</dcterms:created>
  <dcterms:modified xsi:type="dcterms:W3CDTF">2024-12-11T11:37:18Z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