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zvršenje proračuna\2025\9-2025\"/>
    </mc:Choice>
  </mc:AlternateContent>
  <bookViews>
    <workbookView xWindow="0" yWindow="0" windowWidth="28800" windowHeight="12135" activeTab="1"/>
  </bookViews>
  <sheets>
    <sheet name="Kategorija 1" sheetId="10" r:id="rId1"/>
    <sheet name="Kategorija 2" sheetId="7" r:id="rId2"/>
  </sheet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0" l="1"/>
  <c r="E17" i="10"/>
  <c r="C10" i="7"/>
  <c r="C14" i="7" s="1"/>
  <c r="E8" i="10"/>
</calcChain>
</file>

<file path=xl/sharedStrings.xml><?xml version="1.0" encoding="utf-8"?>
<sst xmlns="http://schemas.openxmlformats.org/spreadsheetml/2006/main" count="88" uniqueCount="59">
  <si>
    <t xml:space="preserve">NAZIV PRIMATELJA </t>
  </si>
  <si>
    <t xml:space="preserve">OIB PRIMATELJA </t>
  </si>
  <si>
    <t xml:space="preserve">NAZIV ISPLATITELJA </t>
  </si>
  <si>
    <t>Kategorija 1</t>
  </si>
  <si>
    <t>NAZIV ISPLATITELJA</t>
  </si>
  <si>
    <t>Kategorija 2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</si>
  <si>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</si>
  <si>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</si>
  <si>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</si>
  <si>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</si>
  <si>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</si>
  <si>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>3221, UREDSKI MATERIJAL I OSTALI MATERIJALNI RASHODI</t>
  </si>
  <si>
    <t>3231, USLUGE TELEFONA, POŠTE I PRIJEVOZA</t>
  </si>
  <si>
    <t xml:space="preserve">3431, BANKARSKE USLUGE I USLUGE PLATNOG PROMETA </t>
  </si>
  <si>
    <t xml:space="preserve"> 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</si>
  <si>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</si>
  <si>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</si>
  <si>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</si>
  <si>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 xml:space="preserve">MINISTARSTVO ZNANOSTI I OBRAZOVANJA </t>
  </si>
  <si>
    <t>3111, PLAĆE ZA REDOVAN RAD</t>
  </si>
  <si>
    <t xml:space="preserve">3132, DOPRINOS ZA OBVEZNO ZDRAVSTVENO OSIGURANJE </t>
  </si>
  <si>
    <t>USTANOVA; SREDNJA ŠKOLA HVAR,  OIB: 92464275654</t>
  </si>
  <si>
    <t>UKUPNO</t>
  </si>
  <si>
    <t>OTP banka d.d.</t>
  </si>
  <si>
    <t>52508873833</t>
  </si>
  <si>
    <t>Split</t>
  </si>
  <si>
    <t>Srednja škola Hvar</t>
  </si>
  <si>
    <t>Zagreb</t>
  </si>
  <si>
    <t>3211, SLUŽBENA PUTOVANJA</t>
  </si>
  <si>
    <t>Hrvatski telekom d.d.</t>
  </si>
  <si>
    <t>81793146560</t>
  </si>
  <si>
    <t>3295, PRISTOJBE I NAKNADE</t>
  </si>
  <si>
    <t>SDŽ- DECENTRALIZACIJA</t>
  </si>
  <si>
    <t>Konzum plus d.d.</t>
  </si>
  <si>
    <t>62226620908</t>
  </si>
  <si>
    <t>3234, KOMUNALNE USLUGE</t>
  </si>
  <si>
    <t>Hvarski vodovod</t>
  </si>
  <si>
    <t>96577868636</t>
  </si>
  <si>
    <t>Jelsa</t>
  </si>
  <si>
    <t>3299, OSTALI NESPOMENUTI RASHODI</t>
  </si>
  <si>
    <t>Telemach Hrvatska d.o.o.</t>
  </si>
  <si>
    <t>70133616033</t>
  </si>
  <si>
    <t>Hrvatska pošta</t>
  </si>
  <si>
    <t>87311810356</t>
  </si>
  <si>
    <t>Velika Gorica</t>
  </si>
  <si>
    <t xml:space="preserve">Razdoblje: rujan 2025. godine </t>
  </si>
  <si>
    <t>3212, SLUŽBENA PUTOVANJA</t>
  </si>
  <si>
    <t>Laurus obrt za proizvodnju</t>
  </si>
  <si>
    <t>27897052078</t>
  </si>
  <si>
    <t>Hardware j.d.o.o.</t>
  </si>
  <si>
    <t>05542703398</t>
  </si>
  <si>
    <t>Stari Grad</t>
  </si>
  <si>
    <t>3225, SITAN INVENTAR</t>
  </si>
  <si>
    <t>Velinac d.o.o.</t>
  </si>
  <si>
    <t>63682958051</t>
  </si>
  <si>
    <t>Sesvete</t>
  </si>
  <si>
    <t>Volat d.o.o.</t>
  </si>
  <si>
    <t>60838450361</t>
  </si>
  <si>
    <t>3121,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</si>
</sst>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wrapText="1"/>
    </xf>
    <xf numFmtId="0" fontId="5" fillId="0" borderId="0" xfId="0" applyFont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2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workbookViewId="0">
      <selection activeCell="E27" sqref="E27"/>
    </sheetView>
  </sheetViews>
  <sheetFormatPr defaultRowHeight="15" x14ac:dyDescent="0.25"/>
  <cols>
    <col min="2" max="2" width="38.7109375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3.85546875" customWidth="1"/>
    <col min="8" max="8" width="24.28515625" customWidth="1"/>
  </cols>
  <sheetData>
    <row r="1" spans="2:8" ht="18" x14ac:dyDescent="0.25">
      <c r="B1" s="28"/>
      <c r="C1" s="28"/>
      <c r="D1" s="28"/>
      <c r="E1" s="28"/>
      <c r="F1" s="28"/>
      <c r="G1" s="28"/>
      <c r="H1" s="1"/>
    </row>
    <row r="2" spans="2:8" ht="18" customHeight="1" x14ac:dyDescent="0.25">
      <c r="B2" s="31" t="s">
        <v>16</v>
      </c>
      <c r="C2" s="31"/>
      <c r="D2" s="31"/>
      <c r="E2" s="31"/>
      <c r="F2" s="31"/>
      <c r="G2" s="31"/>
      <c r="H2" s="2"/>
    </row>
    <row r="3" spans="2:8" ht="34.9" customHeight="1" x14ac:dyDescent="0.25">
      <c r="B3" s="29"/>
      <c r="C3" s="34" t="s">
        <v>21</v>
      </c>
      <c r="D3" s="34"/>
      <c r="E3" s="34"/>
      <c r="F3" s="29"/>
      <c r="G3" s="29"/>
      <c r="H3" s="1"/>
    </row>
    <row r="4" spans="2:8" x14ac:dyDescent="0.25">
      <c r="B4" s="32" t="s">
        <v>45</v>
      </c>
      <c r="C4" s="33"/>
      <c r="D4" s="33"/>
      <c r="E4" s="33"/>
      <c r="F4" s="33"/>
      <c r="G4" s="33"/>
    </row>
    <row r="5" spans="2:8" ht="18" x14ac:dyDescent="0.25">
      <c r="B5" s="30" t="s">
        <v>3</v>
      </c>
      <c r="C5" s="29"/>
      <c r="D5" s="29"/>
      <c r="E5" s="29"/>
      <c r="F5" s="29"/>
      <c r="G5" s="29"/>
    </row>
    <row r="6" spans="2:8" ht="65.45" customHeight="1" x14ac:dyDescent="0.25">
      <c r="B6" s="3" t="s">
        <v>0</v>
      </c>
      <c r="C6" s="3" t="s">
        <v>1</v>
      </c>
      <c r="D6" s="3" t="s">
        <v>17</v>
      </c>
      <c r="E6" s="3" t="s">
        <v>10</v>
      </c>
      <c r="F6" s="3" t="s">
        <v>2</v>
      </c>
      <c r="G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</row>
    <row r="8" spans="2:8" ht="30" customHeight="1" x14ac:dyDescent="0.25">
      <c r="B8" s="11" t="s">
        <v>23</v>
      </c>
      <c r="C8" s="17" t="s">
        <v>24</v>
      </c>
      <c r="D8" s="16" t="s">
        <v>25</v>
      </c>
      <c r="E8" s="16">
        <f>97.11+1.76+0.76+1.31</f>
        <v>100.94000000000001</v>
      </c>
      <c r="F8" s="15" t="s">
        <v>26</v>
      </c>
      <c r="G8" s="12" t="s">
        <v>13</v>
      </c>
    </row>
    <row r="9" spans="2:8" ht="30" customHeight="1" x14ac:dyDescent="0.25">
      <c r="B9" s="11" t="s">
        <v>47</v>
      </c>
      <c r="C9" s="17" t="s">
        <v>48</v>
      </c>
      <c r="D9" s="16" t="s">
        <v>38</v>
      </c>
      <c r="E9" s="16">
        <v>113.44</v>
      </c>
      <c r="F9" s="15" t="s">
        <v>26</v>
      </c>
      <c r="G9" s="12" t="s">
        <v>39</v>
      </c>
    </row>
    <row r="10" spans="2:8" ht="28.15" customHeight="1" x14ac:dyDescent="0.25">
      <c r="B10" s="11" t="s">
        <v>36</v>
      </c>
      <c r="C10" s="17" t="s">
        <v>37</v>
      </c>
      <c r="D10" s="16" t="s">
        <v>38</v>
      </c>
      <c r="E10" s="16">
        <v>4.8</v>
      </c>
      <c r="F10" s="15" t="s">
        <v>26</v>
      </c>
      <c r="G10" s="13" t="s">
        <v>35</v>
      </c>
    </row>
    <row r="11" spans="2:8" ht="28.15" customHeight="1" x14ac:dyDescent="0.25">
      <c r="B11" s="11" t="s">
        <v>40</v>
      </c>
      <c r="C11" s="17" t="s">
        <v>41</v>
      </c>
      <c r="D11" s="16" t="s">
        <v>27</v>
      </c>
      <c r="E11" s="16">
        <v>149.24</v>
      </c>
      <c r="F11" s="15" t="s">
        <v>26</v>
      </c>
      <c r="G11" s="13" t="s">
        <v>12</v>
      </c>
    </row>
    <row r="12" spans="2:8" ht="28.15" customHeight="1" x14ac:dyDescent="0.25">
      <c r="B12" s="11" t="s">
        <v>29</v>
      </c>
      <c r="C12" s="17" t="s">
        <v>30</v>
      </c>
      <c r="D12" s="16" t="s">
        <v>27</v>
      </c>
      <c r="E12" s="16">
        <v>229.94</v>
      </c>
      <c r="F12" s="15" t="s">
        <v>26</v>
      </c>
      <c r="G12" s="13" t="s">
        <v>12</v>
      </c>
    </row>
    <row r="13" spans="2:8" ht="28.15" customHeight="1" x14ac:dyDescent="0.25">
      <c r="B13" s="11" t="s">
        <v>49</v>
      </c>
      <c r="C13" s="17" t="s">
        <v>50</v>
      </c>
      <c r="D13" s="16" t="s">
        <v>51</v>
      </c>
      <c r="E13" s="16">
        <v>510.4</v>
      </c>
      <c r="F13" s="15" t="s">
        <v>26</v>
      </c>
      <c r="G13" s="13" t="s">
        <v>52</v>
      </c>
    </row>
    <row r="14" spans="2:8" ht="28.15" customHeight="1" x14ac:dyDescent="0.25">
      <c r="B14" s="11" t="s">
        <v>53</v>
      </c>
      <c r="C14" s="17" t="s">
        <v>54</v>
      </c>
      <c r="D14" s="16" t="s">
        <v>55</v>
      </c>
      <c r="E14" s="16">
        <v>520.13</v>
      </c>
      <c r="F14" s="15" t="s">
        <v>26</v>
      </c>
      <c r="G14" s="13" t="s">
        <v>52</v>
      </c>
    </row>
    <row r="15" spans="2:8" ht="28.15" customHeight="1" x14ac:dyDescent="0.25">
      <c r="B15" s="11" t="s">
        <v>56</v>
      </c>
      <c r="C15" s="17" t="s">
        <v>57</v>
      </c>
      <c r="D15" s="16" t="s">
        <v>51</v>
      </c>
      <c r="E15" s="16">
        <v>462.6</v>
      </c>
      <c r="F15" s="15" t="s">
        <v>26</v>
      </c>
      <c r="G15" s="13" t="s">
        <v>52</v>
      </c>
    </row>
    <row r="16" spans="2:8" ht="28.15" customHeight="1" x14ac:dyDescent="0.25">
      <c r="B16" s="11" t="s">
        <v>42</v>
      </c>
      <c r="C16" s="17" t="s">
        <v>43</v>
      </c>
      <c r="D16" s="16" t="s">
        <v>44</v>
      </c>
      <c r="E16" s="16">
        <v>2.25</v>
      </c>
      <c r="F16" s="15" t="s">
        <v>26</v>
      </c>
      <c r="G16" s="13" t="s">
        <v>12</v>
      </c>
    </row>
    <row r="17" spans="2:8" ht="28.15" customHeight="1" x14ac:dyDescent="0.25">
      <c r="B17" s="11" t="s">
        <v>33</v>
      </c>
      <c r="C17" s="17" t="s">
        <v>34</v>
      </c>
      <c r="D17" s="16" t="s">
        <v>27</v>
      </c>
      <c r="E17" s="16">
        <f>28.27+38.22+47.49+24.65+26.76+41.62+24.43</f>
        <v>231.44</v>
      </c>
      <c r="F17" s="15" t="s">
        <v>26</v>
      </c>
      <c r="G17" s="13" t="s">
        <v>11</v>
      </c>
    </row>
    <row r="18" spans="2:8" s="27" customFormat="1" ht="38.25" customHeight="1" x14ac:dyDescent="0.25">
      <c r="B18" s="22" t="s">
        <v>22</v>
      </c>
      <c r="C18" s="23"/>
      <c r="D18" s="24"/>
      <c r="E18" s="24">
        <f>SUM(E8:E17)</f>
        <v>2325.1799999999998</v>
      </c>
      <c r="F18" s="25"/>
      <c r="G18" s="26"/>
      <c r="H18" s="2"/>
    </row>
    <row r="19" spans="2:8" x14ac:dyDescent="0.25">
      <c r="B19" s="6"/>
      <c r="C19" s="7"/>
      <c r="D19" s="7"/>
      <c r="E19" s="7" t="s">
        <v>14</v>
      </c>
      <c r="F19" s="7"/>
      <c r="G19" s="10"/>
    </row>
    <row r="21" spans="2:8" x14ac:dyDescent="0.25">
      <c r="B21" t="s">
        <v>8</v>
      </c>
    </row>
    <row r="22" spans="2:8" x14ac:dyDescent="0.25">
      <c r="B22" t="s">
        <v>15</v>
      </c>
    </row>
    <row r="23" spans="2:8" x14ac:dyDescent="0.25">
      <c r="B23" t="s">
        <v>9</v>
      </c>
    </row>
  </sheetData>
  <mergeCells count="3">
    <mergeCell ref="B2:G2"/>
    <mergeCell ref="B4:G4"/>
    <mergeCell ref="C3:E3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tabSelected="1" workbookViewId="0">
      <selection activeCell="A14" sqref="A14:XFD14"/>
    </sheetView>
  </sheetViews>
  <sheetFormatPr defaultRowHeight="15" x14ac:dyDescent="0.25"/>
  <cols>
    <col min="2" max="2" width="38.7109375" customWidth="1"/>
    <col min="3" max="3" width="25.28515625" customWidth="1"/>
    <col min="4" max="4" width="35.28515625" customWidth="1"/>
    <col min="5" max="5" width="24.28515625" customWidth="1"/>
  </cols>
  <sheetData>
    <row r="1" spans="2:8" ht="18" x14ac:dyDescent="0.25">
      <c r="B1" s="28"/>
      <c r="C1" s="28"/>
      <c r="D1" s="28"/>
      <c r="E1" s="1"/>
    </row>
    <row r="2" spans="2:8" ht="18" customHeight="1" x14ac:dyDescent="0.25">
      <c r="B2" s="31" t="s">
        <v>16</v>
      </c>
      <c r="C2" s="31"/>
      <c r="D2" s="31"/>
      <c r="E2" s="2"/>
    </row>
    <row r="3" spans="2:8" x14ac:dyDescent="0.25">
      <c r="B3" s="34" t="s">
        <v>21</v>
      </c>
      <c r="C3" s="34"/>
      <c r="D3" s="34"/>
      <c r="E3" s="1"/>
    </row>
    <row r="4" spans="2:8" x14ac:dyDescent="0.25">
      <c r="B4" s="32" t="s">
        <v>45</v>
      </c>
      <c r="C4" s="33"/>
      <c r="D4" s="33"/>
    </row>
    <row r="5" spans="2:8" ht="18" x14ac:dyDescent="0.25">
      <c r="B5" s="30" t="s">
        <v>5</v>
      </c>
      <c r="C5" s="29"/>
      <c r="D5" s="29"/>
    </row>
    <row r="6" spans="2:8" ht="65.45" customHeight="1" x14ac:dyDescent="0.25">
      <c r="B6" s="3" t="s">
        <v>4</v>
      </c>
      <c r="C6" s="3" t="s">
        <v>7</v>
      </c>
      <c r="D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</row>
    <row r="8" spans="2:8" ht="30" customHeight="1" x14ac:dyDescent="0.25">
      <c r="B8" s="9" t="s">
        <v>18</v>
      </c>
      <c r="C8" s="8">
        <v>137558.43</v>
      </c>
      <c r="D8" s="18" t="s">
        <v>19</v>
      </c>
      <c r="H8" s="14"/>
    </row>
    <row r="9" spans="2:8" ht="30" customHeight="1" x14ac:dyDescent="0.25">
      <c r="B9" s="9" t="s">
        <v>18</v>
      </c>
      <c r="C9" s="8">
        <v>3267.19</v>
      </c>
      <c r="D9" s="18" t="s">
        <v>58</v>
      </c>
      <c r="H9" s="14"/>
    </row>
    <row r="10" spans="2:8" ht="30" customHeight="1" x14ac:dyDescent="0.25">
      <c r="B10" s="9" t="s">
        <v>18</v>
      </c>
      <c r="C10" s="8">
        <f>22697.14+242.09</f>
        <v>22939.23</v>
      </c>
      <c r="D10" s="19" t="s">
        <v>20</v>
      </c>
      <c r="H10" s="14"/>
    </row>
    <row r="11" spans="2:8" ht="30" customHeight="1" x14ac:dyDescent="0.25">
      <c r="B11" s="9" t="s">
        <v>18</v>
      </c>
      <c r="C11" s="8">
        <v>388</v>
      </c>
      <c r="D11" s="19" t="s">
        <v>31</v>
      </c>
      <c r="H11" s="14"/>
    </row>
    <row r="12" spans="2:8" ht="30" customHeight="1" x14ac:dyDescent="0.25">
      <c r="B12" s="9" t="s">
        <v>32</v>
      </c>
      <c r="C12" s="8">
        <v>13.86</v>
      </c>
      <c r="D12" s="19" t="s">
        <v>28</v>
      </c>
      <c r="H12" s="14"/>
    </row>
    <row r="13" spans="2:8" ht="30" customHeight="1" x14ac:dyDescent="0.25">
      <c r="B13" s="9" t="s">
        <v>32</v>
      </c>
      <c r="C13" s="8">
        <v>972.49</v>
      </c>
      <c r="D13" s="19" t="s">
        <v>46</v>
      </c>
      <c r="H13" s="14"/>
    </row>
    <row r="14" spans="2:8" ht="30" customHeight="1" x14ac:dyDescent="0.25">
      <c r="B14" s="9" t="s">
        <v>22</v>
      </c>
      <c r="C14" s="20">
        <f>SUM(C8:C13)</f>
        <v>165139.19999999998</v>
      </c>
      <c r="D14" s="19"/>
      <c r="H14" s="14"/>
    </row>
    <row r="15" spans="2:8" x14ac:dyDescent="0.25">
      <c r="B15" s="21"/>
      <c r="C15" s="21"/>
      <c r="D15" s="21"/>
    </row>
    <row r="16" spans="2:8" x14ac:dyDescent="0.25">
      <c r="B16" t="s">
        <v>8</v>
      </c>
    </row>
    <row r="17" spans="2:2" x14ac:dyDescent="0.25">
      <c r="B17" t="s">
        <v>15</v>
      </c>
    </row>
    <row r="18" spans="2:2" x14ac:dyDescent="0.25">
      <c r="B18" t="s">
        <v>9</v>
      </c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Admin</cp:lastModifiedBy>
  <cp:lastPrinted>2025-10-08T16:46:51Z</cp:lastPrinted>
  <dcterms:created xsi:type="dcterms:W3CDTF">2022-08-12T12:51:27Z</dcterms:created>
  <dcterms:modified xsi:type="dcterms:W3CDTF">2025-10-08T16:46:55Z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