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oji Dokumenti_1\financijski izvještaji 2025\izvještaj 1.1.-31.12.2025\"/>
    </mc:Choice>
  </mc:AlternateContent>
  <bookViews>
    <workbookView xWindow="0" yWindow="0" windowWidth="28260" windowHeight="999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D44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/>
  <c r="E52" i="5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D374" i="68"/>
  <c r="G373" i="68"/>
  <c r="F373" i="68"/>
  <c r="F372" i="68" s="1"/>
  <c r="F371" i="68" s="1"/>
  <c r="E373" i="68"/>
  <c r="E372" i="68" s="1"/>
  <c r="D373" i="68"/>
  <c r="H373" i="68" s="1"/>
  <c r="G372" i="68"/>
  <c r="D372" i="68"/>
  <c r="D371" i="68" s="1"/>
  <c r="H371" i="68" s="1"/>
  <c r="J371" i="68" s="1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G357" i="68" s="1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D352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J348" i="68" s="1"/>
  <c r="D347" i="68"/>
  <c r="G346" i="68"/>
  <c r="G338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I307" i="68"/>
  <c r="I306" i="68" s="1"/>
  <c r="G307" i="68"/>
  <c r="F307" i="68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D299" i="68" s="1"/>
  <c r="E299" i="68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F284" i="68"/>
  <c r="G283" i="68"/>
  <c r="F283" i="68"/>
  <c r="F281" i="68" s="1"/>
  <c r="E283" i="68"/>
  <c r="I283" i="68" s="1"/>
  <c r="D283" i="68"/>
  <c r="G282" i="68"/>
  <c r="F282" i="68"/>
  <c r="E282" i="68"/>
  <c r="D282" i="68"/>
  <c r="H282" i="68" s="1"/>
  <c r="G281" i="68"/>
  <c r="G280" i="68"/>
  <c r="G279" i="68" s="1"/>
  <c r="F280" i="68"/>
  <c r="F279" i="68" s="1"/>
  <c r="E280" i="68"/>
  <c r="D280" i="68"/>
  <c r="H280" i="68" s="1"/>
  <c r="H279" i="68" s="1"/>
  <c r="J279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G276" i="68"/>
  <c r="F276" i="68"/>
  <c r="E276" i="68"/>
  <c r="I276" i="68" s="1"/>
  <c r="D276" i="68"/>
  <c r="H276" i="68" s="1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F245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H202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F193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D189" i="68" s="1"/>
  <c r="F189" i="68"/>
  <c r="F188" i="68" s="1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I182" i="68" s="1"/>
  <c r="D182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E175" i="68" s="1"/>
  <c r="D176" i="68"/>
  <c r="H176" i="68" s="1"/>
  <c r="G175" i="68"/>
  <c r="D175" i="68"/>
  <c r="G174" i="68"/>
  <c r="F174" i="68"/>
  <c r="F170" i="68" s="1"/>
  <c r="F165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E171" i="68"/>
  <c r="D171" i="68"/>
  <c r="D170" i="68" s="1"/>
  <c r="G170" i="68"/>
  <c r="I169" i="68"/>
  <c r="G169" i="68"/>
  <c r="F169" i="68"/>
  <c r="E169" i="68"/>
  <c r="D169" i="68"/>
  <c r="H169" i="68" s="1"/>
  <c r="J169" i="68" s="1"/>
  <c r="G168" i="68"/>
  <c r="F168" i="68"/>
  <c r="E168" i="68"/>
  <c r="E166" i="68" s="1"/>
  <c r="E165" i="68" s="1"/>
  <c r="D168" i="68"/>
  <c r="H168" i="68" s="1"/>
  <c r="J168" i="68" s="1"/>
  <c r="G167" i="68"/>
  <c r="F167" i="68"/>
  <c r="E167" i="68"/>
  <c r="D167" i="68"/>
  <c r="D166" i="68" s="1"/>
  <c r="G166" i="68"/>
  <c r="G165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I162" i="68" s="1"/>
  <c r="D162" i="68"/>
  <c r="F161" i="68"/>
  <c r="F154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E155" i="68" s="1"/>
  <c r="D156" i="68"/>
  <c r="H156" i="68" s="1"/>
  <c r="G155" i="68"/>
  <c r="G154" i="68" s="1"/>
  <c r="D155" i="68"/>
  <c r="D154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E129" i="68" s="1"/>
  <c r="D130" i="68"/>
  <c r="H130" i="68" s="1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D124" i="68"/>
  <c r="H124" i="68" s="1"/>
  <c r="F123" i="68"/>
  <c r="F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I115" i="68" s="1"/>
  <c r="D115" i="68"/>
  <c r="D114" i="68" s="1"/>
  <c r="D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E57" i="68" s="1"/>
  <c r="D58" i="68"/>
  <c r="H58" i="68" s="1"/>
  <c r="D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D46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D47" i="68"/>
  <c r="D45" i="68"/>
  <c r="G42" i="68"/>
  <c r="F42" i="68"/>
  <c r="F40" i="68" s="1"/>
  <c r="F39" i="68" s="1"/>
  <c r="E42" i="68"/>
  <c r="I42" i="68" s="1"/>
  <c r="D42" i="68"/>
  <c r="H42" i="68" s="1"/>
  <c r="H40" i="68" s="1"/>
  <c r="J40" i="68" s="1"/>
  <c r="G41" i="68"/>
  <c r="F41" i="68"/>
  <c r="E41" i="68"/>
  <c r="E40" i="68" s="1"/>
  <c r="E39" i="68" s="1"/>
  <c r="I39" i="68" s="1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I37" i="68"/>
  <c r="G37" i="68"/>
  <c r="F37" i="68"/>
  <c r="E37" i="68"/>
  <c r="E35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E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G21" i="68"/>
  <c r="F21" i="68"/>
  <c r="E21" i="68"/>
  <c r="E20" i="68" s="1"/>
  <c r="D21" i="68"/>
  <c r="H21" i="68" s="1"/>
  <c r="J21" i="68" s="1"/>
  <c r="D20" i="68"/>
  <c r="D19" i="68" s="1"/>
  <c r="G19" i="68"/>
  <c r="G18" i="68"/>
  <c r="F18" i="68"/>
  <c r="F14" i="68" s="1"/>
  <c r="E18" i="68"/>
  <c r="I18" i="68" s="1"/>
  <c r="D18" i="68"/>
  <c r="I17" i="68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I15" i="68" s="1"/>
  <c r="D15" i="68"/>
  <c r="H15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F6" i="68" s="1"/>
  <c r="E9" i="68"/>
  <c r="I9" i="68" s="1"/>
  <c r="I8" i="68" s="1"/>
  <c r="D9" i="68"/>
  <c r="H9" i="68" s="1"/>
  <c r="E8" i="68"/>
  <c r="E7" i="68" s="1"/>
  <c r="D8" i="68"/>
  <c r="D7" i="68"/>
  <c r="D6" i="68" s="1"/>
  <c r="H358" i="68" l="1"/>
  <c r="J358" i="68" s="1"/>
  <c r="H396" i="68"/>
  <c r="E357" i="68"/>
  <c r="D357" i="68"/>
  <c r="H416" i="68"/>
  <c r="H415" i="68" s="1"/>
  <c r="J415" i="68" s="1"/>
  <c r="I54" i="68"/>
  <c r="I52" i="68" s="1"/>
  <c r="E45" i="67"/>
  <c r="G46" i="68"/>
  <c r="G45" i="68" s="1"/>
  <c r="I47" i="68"/>
  <c r="I31" i="68"/>
  <c r="I30" i="68" s="1"/>
  <c r="E6" i="69"/>
  <c r="E45" i="51"/>
  <c r="I46" i="68"/>
  <c r="E30" i="68"/>
  <c r="E6" i="68" s="1"/>
  <c r="E325" i="68"/>
  <c r="E86" i="68"/>
  <c r="I62" i="68"/>
  <c r="E62" i="68"/>
  <c r="E6" i="51"/>
  <c r="I21" i="68"/>
  <c r="J12" i="68"/>
  <c r="H11" i="68"/>
  <c r="J11" i="68" s="1"/>
  <c r="J9" i="68"/>
  <c r="H8" i="68"/>
  <c r="I7" i="68"/>
  <c r="I14" i="68"/>
  <c r="E19" i="68"/>
  <c r="H22" i="68"/>
  <c r="H26" i="68"/>
  <c r="I41" i="68"/>
  <c r="I40" i="68" s="1"/>
  <c r="H49" i="68"/>
  <c r="J49" i="68" s="1"/>
  <c r="D56" i="68"/>
  <c r="D44" i="68" s="1"/>
  <c r="G56" i="68"/>
  <c r="J82" i="68"/>
  <c r="H81" i="68"/>
  <c r="J81" i="68" s="1"/>
  <c r="E113" i="68"/>
  <c r="G113" i="68"/>
  <c r="J156" i="68"/>
  <c r="J15" i="68"/>
  <c r="H16" i="68"/>
  <c r="J16" i="68" s="1"/>
  <c r="H28" i="68"/>
  <c r="J28" i="68" s="1"/>
  <c r="J31" i="68"/>
  <c r="H32" i="68"/>
  <c r="J32" i="68" s="1"/>
  <c r="H36" i="68"/>
  <c r="J42" i="68"/>
  <c r="E46" i="68"/>
  <c r="F45" i="68"/>
  <c r="F44" i="68" s="1"/>
  <c r="J58" i="68"/>
  <c r="H57" i="68"/>
  <c r="F94" i="68"/>
  <c r="J130" i="68"/>
  <c r="H129" i="68"/>
  <c r="J129" i="68" s="1"/>
  <c r="J176" i="68"/>
  <c r="J96" i="68"/>
  <c r="H95" i="68"/>
  <c r="I114" i="68"/>
  <c r="J118" i="68"/>
  <c r="H117" i="68"/>
  <c r="J117" i="68" s="1"/>
  <c r="H18" i="68"/>
  <c r="J18" i="68" s="1"/>
  <c r="I20" i="68"/>
  <c r="I19" i="68" s="1"/>
  <c r="H34" i="68"/>
  <c r="J34" i="68" s="1"/>
  <c r="H38" i="68"/>
  <c r="J38" i="68" s="1"/>
  <c r="H47" i="68"/>
  <c r="F56" i="68"/>
  <c r="I94" i="68"/>
  <c r="J124" i="68"/>
  <c r="H123" i="68"/>
  <c r="I161" i="68"/>
  <c r="E52" i="68"/>
  <c r="H63" i="68"/>
  <c r="H71" i="68"/>
  <c r="H87" i="68"/>
  <c r="D95" i="68"/>
  <c r="D94" i="68" s="1"/>
  <c r="E100" i="68"/>
  <c r="E108" i="68"/>
  <c r="H115" i="68"/>
  <c r="D123" i="68"/>
  <c r="D122" i="68" s="1"/>
  <c r="I124" i="68"/>
  <c r="I123" i="68" s="1"/>
  <c r="H127" i="68"/>
  <c r="H135" i="68"/>
  <c r="H139" i="68"/>
  <c r="H143" i="68"/>
  <c r="H147" i="68"/>
  <c r="I164" i="68"/>
  <c r="D165" i="68"/>
  <c r="H167" i="68"/>
  <c r="H171" i="68"/>
  <c r="I184" i="68"/>
  <c r="I181" i="68" s="1"/>
  <c r="D188" i="68"/>
  <c r="J194" i="68"/>
  <c r="H193" i="68"/>
  <c r="J193" i="68" s="1"/>
  <c r="D193" i="68"/>
  <c r="H195" i="68"/>
  <c r="J195" i="68" s="1"/>
  <c r="I198" i="68"/>
  <c r="J202" i="68"/>
  <c r="H203" i="68"/>
  <c r="J203" i="68" s="1"/>
  <c r="H207" i="68"/>
  <c r="H215" i="68"/>
  <c r="J215" i="68" s="1"/>
  <c r="J216" i="68"/>
  <c r="J229" i="68"/>
  <c r="H228" i="68"/>
  <c r="J228" i="68" s="1"/>
  <c r="G245" i="68"/>
  <c r="J262" i="68"/>
  <c r="H261" i="68"/>
  <c r="J261" i="68" s="1"/>
  <c r="E95" i="68"/>
  <c r="E94" i="68" s="1"/>
  <c r="H150" i="68"/>
  <c r="H153" i="68"/>
  <c r="J153" i="68" s="1"/>
  <c r="H158" i="68"/>
  <c r="J158" i="68" s="1"/>
  <c r="H162" i="68"/>
  <c r="I167" i="68"/>
  <c r="I171" i="68"/>
  <c r="H174" i="68"/>
  <c r="J174" i="68" s="1"/>
  <c r="H178" i="68"/>
  <c r="J178" i="68" s="1"/>
  <c r="H182" i="68"/>
  <c r="H185" i="68"/>
  <c r="J185" i="68" s="1"/>
  <c r="I190" i="68"/>
  <c r="I192" i="68"/>
  <c r="I194" i="68"/>
  <c r="I196" i="68"/>
  <c r="I202" i="68"/>
  <c r="I204" i="68"/>
  <c r="I206" i="68"/>
  <c r="I208" i="68"/>
  <c r="J221" i="68"/>
  <c r="H220" i="68"/>
  <c r="J220" i="68" s="1"/>
  <c r="J247" i="68"/>
  <c r="H246" i="68"/>
  <c r="J267" i="68"/>
  <c r="H266" i="68"/>
  <c r="J266" i="68" s="1"/>
  <c r="J298" i="68"/>
  <c r="H297" i="68"/>
  <c r="J297" i="68" s="1"/>
  <c r="H53" i="68"/>
  <c r="I58" i="68"/>
  <c r="I57" i="68" s="1"/>
  <c r="I82" i="68"/>
  <c r="I81" i="68" s="1"/>
  <c r="H101" i="68"/>
  <c r="H109" i="68"/>
  <c r="I118" i="68"/>
  <c r="I117" i="68" s="1"/>
  <c r="I130" i="68"/>
  <c r="I129" i="68" s="1"/>
  <c r="E154" i="68"/>
  <c r="I156" i="68"/>
  <c r="I155" i="68" s="1"/>
  <c r="I154" i="68" s="1"/>
  <c r="H163" i="68"/>
  <c r="J163" i="68" s="1"/>
  <c r="I168" i="68"/>
  <c r="I172" i="68"/>
  <c r="I176" i="68"/>
  <c r="I175" i="68" s="1"/>
  <c r="H183" i="68"/>
  <c r="J183" i="68" s="1"/>
  <c r="J238" i="68"/>
  <c r="H237" i="68"/>
  <c r="J237" i="68" s="1"/>
  <c r="J250" i="68"/>
  <c r="H249" i="68"/>
  <c r="J249" i="68" s="1"/>
  <c r="J282" i="68"/>
  <c r="J294" i="68"/>
  <c r="E149" i="68"/>
  <c r="E122" i="68" s="1"/>
  <c r="G188" i="68"/>
  <c r="G187" i="68" s="1"/>
  <c r="G193" i="68"/>
  <c r="G200" i="68"/>
  <c r="J226" i="68"/>
  <c r="H225" i="68"/>
  <c r="J225" i="68" s="1"/>
  <c r="J235" i="68"/>
  <c r="H234" i="68"/>
  <c r="H239" i="68"/>
  <c r="J239" i="68" s="1"/>
  <c r="J240" i="68"/>
  <c r="J255" i="68"/>
  <c r="H254" i="68"/>
  <c r="J254" i="68" s="1"/>
  <c r="H190" i="68"/>
  <c r="E215" i="68"/>
  <c r="E200" i="68" s="1"/>
  <c r="E187" i="68" s="1"/>
  <c r="D234" i="68"/>
  <c r="D233" i="68" s="1"/>
  <c r="E239" i="68"/>
  <c r="D246" i="68"/>
  <c r="D254" i="68"/>
  <c r="D266" i="68"/>
  <c r="I277" i="68"/>
  <c r="I275" i="68" s="1"/>
  <c r="I274" i="68" s="1"/>
  <c r="I280" i="68"/>
  <c r="I279" i="68" s="1"/>
  <c r="D281" i="68"/>
  <c r="D274" i="68" s="1"/>
  <c r="E281" i="68"/>
  <c r="E274" i="68" s="1"/>
  <c r="I282" i="68"/>
  <c r="I281" i="68" s="1"/>
  <c r="D288" i="68"/>
  <c r="D287" i="68" s="1"/>
  <c r="H289" i="68"/>
  <c r="I300" i="68"/>
  <c r="J307" i="68"/>
  <c r="G306" i="68"/>
  <c r="G311" i="68"/>
  <c r="J321" i="68"/>
  <c r="H322" i="68"/>
  <c r="J322" i="68" s="1"/>
  <c r="D325" i="68"/>
  <c r="H326" i="68"/>
  <c r="F325" i="68"/>
  <c r="I329" i="68"/>
  <c r="I325" i="68" s="1"/>
  <c r="H337" i="68"/>
  <c r="J337" i="68" s="1"/>
  <c r="E338" i="68"/>
  <c r="H341" i="68"/>
  <c r="J341" i="68" s="1"/>
  <c r="H355" i="68"/>
  <c r="J355" i="68" s="1"/>
  <c r="D225" i="68"/>
  <c r="E234" i="68"/>
  <c r="E233" i="68" s="1"/>
  <c r="E246" i="68"/>
  <c r="D249" i="68"/>
  <c r="E254" i="68"/>
  <c r="D261" i="68"/>
  <c r="E266" i="68"/>
  <c r="G275" i="68"/>
  <c r="G274" i="68" s="1"/>
  <c r="H283" i="68"/>
  <c r="J283" i="68" s="1"/>
  <c r="I289" i="68"/>
  <c r="H292" i="68"/>
  <c r="J292" i="68" s="1"/>
  <c r="F293" i="68"/>
  <c r="F287" i="68" s="1"/>
  <c r="F244" i="68" s="1"/>
  <c r="H296" i="68"/>
  <c r="J296" i="68" s="1"/>
  <c r="I301" i="68"/>
  <c r="H304" i="68"/>
  <c r="J304" i="68" s="1"/>
  <c r="F306" i="68"/>
  <c r="H308" i="68"/>
  <c r="J308" i="68" s="1"/>
  <c r="E311" i="68"/>
  <c r="E287" i="68" s="1"/>
  <c r="J312" i="68"/>
  <c r="H311" i="68"/>
  <c r="J311" i="68" s="1"/>
  <c r="H313" i="68"/>
  <c r="J313" i="68" s="1"/>
  <c r="I316" i="68"/>
  <c r="I311" i="68" s="1"/>
  <c r="I321" i="68"/>
  <c r="I323" i="68"/>
  <c r="I327" i="68"/>
  <c r="H332" i="68"/>
  <c r="J332" i="68" s="1"/>
  <c r="I346" i="68"/>
  <c r="I338" i="68" s="1"/>
  <c r="H347" i="68"/>
  <c r="J347" i="68" s="1"/>
  <c r="I350" i="68"/>
  <c r="E352" i="68"/>
  <c r="I354" i="68"/>
  <c r="I352" i="68" s="1"/>
  <c r="H359" i="68"/>
  <c r="J359" i="68" s="1"/>
  <c r="D220" i="68"/>
  <c r="D200" i="68" s="1"/>
  <c r="D228" i="68"/>
  <c r="E249" i="68"/>
  <c r="E261" i="68"/>
  <c r="H275" i="68"/>
  <c r="J276" i="68"/>
  <c r="D284" i="68"/>
  <c r="H285" i="68"/>
  <c r="I290" i="68"/>
  <c r="I294" i="68"/>
  <c r="I293" i="68" s="1"/>
  <c r="I298" i="68"/>
  <c r="I297" i="68" s="1"/>
  <c r="G299" i="68"/>
  <c r="G287" i="68" s="1"/>
  <c r="H339" i="68"/>
  <c r="I348" i="68"/>
  <c r="I347" i="68" s="1"/>
  <c r="H277" i="68"/>
  <c r="J277" i="68" s="1"/>
  <c r="J280" i="68"/>
  <c r="J353" i="68"/>
  <c r="H374" i="68"/>
  <c r="J374" i="68" s="1"/>
  <c r="J375" i="68"/>
  <c r="I285" i="68"/>
  <c r="I284" i="68" s="1"/>
  <c r="H300" i="68"/>
  <c r="I359" i="68"/>
  <c r="I357" i="68" s="1"/>
  <c r="J373" i="68"/>
  <c r="H372" i="68"/>
  <c r="J372" i="68" s="1"/>
  <c r="D6" i="67"/>
  <c r="E244" i="67"/>
  <c r="E44" i="51"/>
  <c r="E187" i="51"/>
  <c r="E244" i="51"/>
  <c r="J406" i="68"/>
  <c r="H405" i="68"/>
  <c r="J405" i="68" s="1"/>
  <c r="E187" i="67"/>
  <c r="D6" i="51"/>
  <c r="J396" i="68"/>
  <c r="H395" i="68"/>
  <c r="E44" i="67"/>
  <c r="J386" i="68"/>
  <c r="H385" i="68"/>
  <c r="J385" i="68" s="1"/>
  <c r="E374" i="68"/>
  <c r="E371" i="68" s="1"/>
  <c r="I371" i="68" s="1"/>
  <c r="E44" i="69"/>
  <c r="D44" i="70"/>
  <c r="E244" i="70"/>
  <c r="E187" i="71"/>
  <c r="E44" i="72"/>
  <c r="D44" i="73"/>
  <c r="D44" i="74"/>
  <c r="D244" i="77"/>
  <c r="D44" i="81"/>
  <c r="H368" i="68"/>
  <c r="I373" i="68"/>
  <c r="I372" i="68" s="1"/>
  <c r="E44" i="71"/>
  <c r="D244" i="71"/>
  <c r="D44" i="79"/>
  <c r="I396" i="68"/>
  <c r="I395" i="68" s="1"/>
  <c r="H411" i="68"/>
  <c r="I416" i="68"/>
  <c r="I415" i="68" s="1"/>
  <c r="D44" i="69"/>
  <c r="D187" i="69"/>
  <c r="E6" i="70"/>
  <c r="D187" i="70"/>
  <c r="D6" i="71"/>
  <c r="E244" i="71"/>
  <c r="E187" i="72"/>
  <c r="D244" i="72"/>
  <c r="E44" i="73"/>
  <c r="D187" i="73"/>
  <c r="E6" i="74"/>
  <c r="D187" i="74"/>
  <c r="D244" i="81"/>
  <c r="E187" i="75"/>
  <c r="E44" i="76"/>
  <c r="E6" i="78"/>
  <c r="E244" i="79"/>
  <c r="E187" i="80"/>
  <c r="E244" i="80"/>
  <c r="E6" i="82"/>
  <c r="E44" i="75"/>
  <c r="E187" i="77"/>
  <c r="E44" i="79"/>
  <c r="E187" i="79"/>
  <c r="E44" i="80"/>
  <c r="D6" i="78"/>
  <c r="D244" i="79"/>
  <c r="D6" i="82"/>
  <c r="E244" i="75"/>
  <c r="D44" i="76"/>
  <c r="E44" i="81"/>
  <c r="E187" i="81"/>
  <c r="J395" i="68" l="1"/>
  <c r="J416" i="68"/>
  <c r="I45" i="68"/>
  <c r="E56" i="68"/>
  <c r="H410" i="68"/>
  <c r="J410" i="68" s="1"/>
  <c r="J411" i="68"/>
  <c r="J368" i="68"/>
  <c r="H367" i="68"/>
  <c r="J367" i="68" s="1"/>
  <c r="H352" i="68"/>
  <c r="J352" i="68" s="1"/>
  <c r="H357" i="68"/>
  <c r="J357" i="68" s="1"/>
  <c r="I288" i="68"/>
  <c r="I287" i="68" s="1"/>
  <c r="I244" i="68" s="1"/>
  <c r="J326" i="68"/>
  <c r="H325" i="68"/>
  <c r="J325" i="68" s="1"/>
  <c r="I299" i="68"/>
  <c r="J234" i="68"/>
  <c r="H233" i="68"/>
  <c r="J233" i="68" s="1"/>
  <c r="H293" i="68"/>
  <c r="J293" i="68" s="1"/>
  <c r="H281" i="68"/>
  <c r="J281" i="68" s="1"/>
  <c r="H108" i="68"/>
  <c r="J108" i="68" s="1"/>
  <c r="J109" i="68"/>
  <c r="H52" i="68"/>
  <c r="J52" i="68" s="1"/>
  <c r="J53" i="68"/>
  <c r="J246" i="68"/>
  <c r="H245" i="68"/>
  <c r="I170" i="68"/>
  <c r="G244" i="68"/>
  <c r="H201" i="68"/>
  <c r="J135" i="68"/>
  <c r="H134" i="68"/>
  <c r="J134" i="68" s="1"/>
  <c r="J115" i="68"/>
  <c r="H114" i="68"/>
  <c r="J87" i="68"/>
  <c r="H86" i="68"/>
  <c r="J86" i="68" s="1"/>
  <c r="J95" i="68"/>
  <c r="H94" i="68"/>
  <c r="J94" i="68" s="1"/>
  <c r="J57" i="68"/>
  <c r="J289" i="68"/>
  <c r="H288" i="68"/>
  <c r="H100" i="68"/>
  <c r="J100" i="68" s="1"/>
  <c r="J101" i="68"/>
  <c r="H306" i="68"/>
  <c r="J306" i="68" s="1"/>
  <c r="I193" i="68"/>
  <c r="H181" i="68"/>
  <c r="J181" i="68" s="1"/>
  <c r="J182" i="68"/>
  <c r="I166" i="68"/>
  <c r="H149" i="68"/>
  <c r="J149" i="68" s="1"/>
  <c r="J150" i="68"/>
  <c r="J207" i="68"/>
  <c r="H206" i="68"/>
  <c r="J206" i="68" s="1"/>
  <c r="J171" i="68"/>
  <c r="H170" i="68"/>
  <c r="J170" i="68" s="1"/>
  <c r="J147" i="68"/>
  <c r="H146" i="68"/>
  <c r="J146" i="68" s="1"/>
  <c r="J127" i="68"/>
  <c r="H126" i="68"/>
  <c r="J126" i="68" s="1"/>
  <c r="J71" i="68"/>
  <c r="H70" i="68"/>
  <c r="J70" i="68" s="1"/>
  <c r="H35" i="68"/>
  <c r="J35" i="68" s="1"/>
  <c r="J36" i="68"/>
  <c r="G44" i="68"/>
  <c r="H25" i="68"/>
  <c r="J25" i="68" s="1"/>
  <c r="J26" i="68"/>
  <c r="I6" i="68"/>
  <c r="J339" i="68"/>
  <c r="H338" i="68"/>
  <c r="J338" i="68" s="1"/>
  <c r="J275" i="68"/>
  <c r="D245" i="68"/>
  <c r="D244" i="68" s="1"/>
  <c r="J190" i="68"/>
  <c r="H189" i="68"/>
  <c r="H161" i="68"/>
  <c r="J161" i="68" s="1"/>
  <c r="J162" i="68"/>
  <c r="J167" i="68"/>
  <c r="H166" i="68"/>
  <c r="J143" i="68"/>
  <c r="H142" i="68"/>
  <c r="J142" i="68" s="1"/>
  <c r="I122" i="68"/>
  <c r="J63" i="68"/>
  <c r="H62" i="68"/>
  <c r="J62" i="68" s="1"/>
  <c r="J123" i="68"/>
  <c r="H46" i="68"/>
  <c r="J47" i="68"/>
  <c r="H155" i="68"/>
  <c r="H20" i="68"/>
  <c r="J22" i="68"/>
  <c r="J8" i="68"/>
  <c r="H7" i="68"/>
  <c r="H299" i="68"/>
  <c r="J299" i="68" s="1"/>
  <c r="J300" i="68"/>
  <c r="J285" i="68"/>
  <c r="H284" i="68"/>
  <c r="J284" i="68" s="1"/>
  <c r="I320" i="68"/>
  <c r="E245" i="68"/>
  <c r="E244" i="68" s="1"/>
  <c r="H320" i="68"/>
  <c r="J320" i="68" s="1"/>
  <c r="I56" i="68"/>
  <c r="I201" i="68"/>
  <c r="I200" i="68" s="1"/>
  <c r="I189" i="68"/>
  <c r="I188" i="68" s="1"/>
  <c r="I187" i="68" s="1"/>
  <c r="D187" i="68"/>
  <c r="J139" i="68"/>
  <c r="H138" i="68"/>
  <c r="J138" i="68" s="1"/>
  <c r="I113" i="68"/>
  <c r="H175" i="68"/>
  <c r="J175" i="68" s="1"/>
  <c r="E45" i="68"/>
  <c r="H30" i="68"/>
  <c r="J30" i="68" s="1"/>
  <c r="H14" i="68"/>
  <c r="J14" i="68" s="1"/>
  <c r="E44" i="68" l="1"/>
  <c r="J46" i="68"/>
  <c r="H45" i="68"/>
  <c r="H165" i="68"/>
  <c r="J165" i="68" s="1"/>
  <c r="J166" i="68"/>
  <c r="H188" i="68"/>
  <c r="J189" i="68"/>
  <c r="H274" i="68"/>
  <c r="J274" i="68" s="1"/>
  <c r="H287" i="68"/>
  <c r="J287" i="68" s="1"/>
  <c r="J288" i="68"/>
  <c r="J114" i="68"/>
  <c r="H113" i="68"/>
  <c r="J113" i="68" s="1"/>
  <c r="H200" i="68"/>
  <c r="J200" i="68" s="1"/>
  <c r="J201" i="68"/>
  <c r="J155" i="68"/>
  <c r="H154" i="68"/>
  <c r="J154" i="68" s="1"/>
  <c r="H19" i="68"/>
  <c r="J19" i="68" s="1"/>
  <c r="J20" i="68"/>
  <c r="H122" i="68"/>
  <c r="J122" i="68" s="1"/>
  <c r="I165" i="68"/>
  <c r="I44" i="68"/>
  <c r="J7" i="68"/>
  <c r="H56" i="68"/>
  <c r="J56" i="68" s="1"/>
  <c r="J245" i="68"/>
  <c r="H44" i="68" l="1"/>
  <c r="J44" i="68" s="1"/>
  <c r="J45" i="68"/>
  <c r="H244" i="68"/>
  <c r="J244" i="68" s="1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<sst xmlns="http://schemas.openxmlformats.org/spreadsheetml/2006/main" count="15428" uniqueCount="816">
  <si>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</si>
  <si>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HVAR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</si>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</sst>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4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4027.4</v>
      </c>
      <c r="F6" s="12">
        <f t="shared" si="0"/>
        <v>0</v>
      </c>
      <c r="G6" s="12">
        <f>+G7+G14+G19+G30+G35</f>
        <v>217.84</v>
      </c>
      <c r="H6" s="12">
        <f t="shared" si="0"/>
        <v>0</v>
      </c>
      <c r="I6" s="12">
        <f t="shared" si="0"/>
        <v>4245.24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2792.96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2792.96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2792.96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2792.96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2792.96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2792.96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1234.44</v>
      </c>
      <c r="F30" s="13">
        <f t="shared" si="13"/>
        <v>0</v>
      </c>
      <c r="G30" s="13">
        <f t="shared" si="13"/>
        <v>217.84</v>
      </c>
      <c r="H30" s="13">
        <f t="shared" si="13"/>
        <v>0</v>
      </c>
      <c r="I30" s="13">
        <f t="shared" si="13"/>
        <v>1452.28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217.84</v>
      </c>
      <c r="H31" s="16">
        <f t="shared" ref="H31:I34" si="14">D31+F31</f>
        <v>0</v>
      </c>
      <c r="I31" s="16">
        <f t="shared" si="14"/>
        <v>217.84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1234.44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1234.44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4027.3999999999996</v>
      </c>
      <c r="F44" s="13">
        <f t="shared" si="21"/>
        <v>0</v>
      </c>
      <c r="G44" s="13">
        <f t="shared" si="21"/>
        <v>217.84</v>
      </c>
      <c r="H44" s="13">
        <f t="shared" si="21"/>
        <v>0</v>
      </c>
      <c r="I44" s="13">
        <f t="shared" si="21"/>
        <v>4245.24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1234.4399999999998</v>
      </c>
      <c r="F45" s="13">
        <f t="shared" si="23"/>
        <v>0</v>
      </c>
      <c r="G45" s="13">
        <f t="shared" si="23"/>
        <v>217.84</v>
      </c>
      <c r="H45" s="13">
        <f t="shared" si="23"/>
        <v>0</v>
      </c>
      <c r="I45" s="13">
        <f t="shared" si="23"/>
        <v>1452.28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1059.6099999999999</v>
      </c>
      <c r="F46" s="13">
        <f t="shared" si="24"/>
        <v>0</v>
      </c>
      <c r="G46" s="13">
        <f t="shared" si="24"/>
        <v>186.99</v>
      </c>
      <c r="H46" s="13">
        <f t="shared" si="24"/>
        <v>0</v>
      </c>
      <c r="I46" s="13">
        <f t="shared" si="24"/>
        <v>1246.5999999999999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1059.6099999999999</v>
      </c>
      <c r="F47" s="103">
        <f>'Nacionalno sufinanciranje'!D47</f>
        <v>0</v>
      </c>
      <c r="G47" s="103">
        <f>'Nacionalno sufinanciranje'!E47</f>
        <v>186.99</v>
      </c>
      <c r="H47" s="17">
        <f t="shared" ref="H47:I51" si="25">D47+F47</f>
        <v>0</v>
      </c>
      <c r="I47" s="17">
        <f t="shared" si="25"/>
        <v>1246.5999999999999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174.83</v>
      </c>
      <c r="F52" s="13">
        <f t="shared" si="26"/>
        <v>0</v>
      </c>
      <c r="G52" s="13">
        <f t="shared" si="26"/>
        <v>30.85</v>
      </c>
      <c r="H52" s="13">
        <f t="shared" si="26"/>
        <v>0</v>
      </c>
      <c r="I52" s="13">
        <f t="shared" si="26"/>
        <v>205.68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174.83</v>
      </c>
      <c r="F54" s="103">
        <f>'Nacionalno sufinanciranje'!D54</f>
        <v>0</v>
      </c>
      <c r="G54" s="103">
        <f>'Nacionalno sufinanciranje'!E54</f>
        <v>30.85</v>
      </c>
      <c r="H54" s="17">
        <f t="shared" si="27"/>
        <v>0</v>
      </c>
      <c r="I54" s="17">
        <f t="shared" si="27"/>
        <v>205.68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2661.87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2661.87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199.4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199.4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199.4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199.4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2318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2318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400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400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395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395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1523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1523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144.47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144.47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144.47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144.47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131.09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131.09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131.09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131.09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131.09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131.09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9986.68</v>
      </c>
      <c r="E325" s="13">
        <f t="shared" ref="E325:I325" si="146">SUM(E326:E333)</f>
        <v>7517.8</v>
      </c>
      <c r="F325" s="13">
        <f t="shared" si="146"/>
        <v>217.84</v>
      </c>
      <c r="G325" s="13">
        <f t="shared" si="146"/>
        <v>217.84</v>
      </c>
      <c r="H325" s="13">
        <f t="shared" si="146"/>
        <v>10204.52</v>
      </c>
      <c r="I325" s="13">
        <f t="shared" si="146"/>
        <v>7735.64</v>
      </c>
      <c r="J325" s="62">
        <f t="shared" si="144"/>
        <v>75.806015373579555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8752.24</v>
      </c>
      <c r="E326" s="103">
        <f>SUM('510:816'!E326)</f>
        <v>7517.8</v>
      </c>
      <c r="F326" s="103">
        <f>'Nacionalno sufinanciranje'!D326</f>
        <v>217.84</v>
      </c>
      <c r="G326" s="103">
        <f>'Nacionalno sufinanciranje'!E326</f>
        <v>217.84</v>
      </c>
      <c r="H326" s="14">
        <f t="shared" ref="H326:I333" si="147">D326+F326</f>
        <v>8970.08</v>
      </c>
      <c r="I326" s="14">
        <f t="shared" si="147"/>
        <v>7735.64</v>
      </c>
      <c r="J326" s="62">
        <f t="shared" si="144"/>
        <v>86.238249826088506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1234.44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1234.44</v>
      </c>
      <c r="I327" s="14">
        <f t="shared" si="147"/>
        <v>0</v>
      </c>
      <c r="J327" s="62">
        <f t="shared" si="144"/>
        <v>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8957.61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8957.61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8957.61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8957.61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8957.61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8957.61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2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217.84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217.84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217.84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217.84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217.84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186.99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186.99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217.84</v>
      </c>
      <c r="E325" s="4">
        <f>SUM(E326:E333)</f>
        <v>217.84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217.84</v>
      </c>
      <c r="E326" s="9">
        <v>217.84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2792.96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2792.96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2792.96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2792.96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2792.96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2661.87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199.4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199.4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400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395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1523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144.47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144.47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131.09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131.09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131.09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7517.8</v>
      </c>
      <c r="E325" s="4">
        <f>SUM(E326:E333)</f>
        <v>7517.8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7517.8</v>
      </c>
      <c r="E326" s="98">
        <v>7517.8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8957.61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8957.61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8957.61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3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1234.44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1234.44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1234.44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1234.4399999999998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1234.4399999999998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1059.6099999999999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1059.6099999999999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174.83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174.83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2468.88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1234.44</v>
      </c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1234.44</v>
      </c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2026-01-30T14:04:04Z</dcterms:modified>
</cp:coreProperties>
</file>