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Moji Dokumenti_1\financijski izvještaji 2026\šestomjesečni obračun 30.6.2026\"/>
    </mc:Choice>
  </mc:AlternateContent>
  <xr:revisionPtr revIDLastSave="0" documentId="13_ncr:1_{8D537C9E-60CD-428C-94E8-2630F219BBE7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E44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E44" i="81" s="1"/>
  <c r="D45" i="8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D189" i="80"/>
  <c r="D188" i="80" s="1"/>
  <c r="E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D44" i="80" s="1"/>
  <c r="E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4" i="79" s="1"/>
  <c r="E40" i="79"/>
  <c r="E39" i="79" s="1"/>
  <c r="D40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D11" i="79"/>
  <c r="E8" i="79"/>
  <c r="D8" i="79"/>
  <c r="E7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E187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44" i="76" s="1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D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E44" i="75" s="1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E187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4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/>
  <c r="D44" i="67" s="1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D11" i="67"/>
  <c r="E8" i="67"/>
  <c r="D8" i="67"/>
  <c r="D7" i="67"/>
  <c r="D6" i="67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D415" i="68" s="1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G415" i="68" s="1"/>
  <c r="F418" i="68"/>
  <c r="E418" i="68"/>
  <c r="D418" i="68"/>
  <c r="H418" i="68" s="1"/>
  <c r="J418" i="68" s="1"/>
  <c r="G417" i="68"/>
  <c r="F417" i="68"/>
  <c r="F415" i="68" s="1"/>
  <c r="E417" i="68"/>
  <c r="I417" i="68" s="1"/>
  <c r="D417" i="68"/>
  <c r="H417" i="68" s="1"/>
  <c r="G416" i="68"/>
  <c r="F416" i="68"/>
  <c r="E416" i="68"/>
  <c r="D416" i="68"/>
  <c r="H416" i="68" s="1"/>
  <c r="J416" i="68" s="1"/>
  <c r="G414" i="68"/>
  <c r="G410" i="68" s="1"/>
  <c r="F414" i="68"/>
  <c r="E414" i="68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D410" i="68" s="1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I406" i="68" s="1"/>
  <c r="D406" i="68"/>
  <c r="H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D395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G395" i="68" s="1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G396" i="68"/>
  <c r="F396" i="68"/>
  <c r="E396" i="68"/>
  <c r="I396" i="68" s="1"/>
  <c r="D396" i="68"/>
  <c r="H396" i="68" s="1"/>
  <c r="J396" i="68" s="1"/>
  <c r="G394" i="68"/>
  <c r="F394" i="68"/>
  <c r="E394" i="68"/>
  <c r="I394" i="68" s="1"/>
  <c r="D394" i="68"/>
  <c r="H394" i="68" s="1"/>
  <c r="J394" i="68" s="1"/>
  <c r="G393" i="68"/>
  <c r="F393" i="68"/>
  <c r="F385" i="68" s="1"/>
  <c r="E393" i="68"/>
  <c r="I393" i="68" s="1"/>
  <c r="D393" i="68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G386" i="68"/>
  <c r="G385" i="68" s="1"/>
  <c r="F386" i="68"/>
  <c r="E386" i="68"/>
  <c r="D386" i="68"/>
  <c r="H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G374" i="68" s="1"/>
  <c r="G371" i="68" s="1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G375" i="68"/>
  <c r="F375" i="68"/>
  <c r="E375" i="68"/>
  <c r="E374" i="68" s="1"/>
  <c r="D375" i="68"/>
  <c r="G373" i="68"/>
  <c r="F373" i="68"/>
  <c r="F372" i="68" s="1"/>
  <c r="E373" i="68"/>
  <c r="I373" i="68" s="1"/>
  <c r="D373" i="68"/>
  <c r="I372" i="68"/>
  <c r="G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G368" i="68"/>
  <c r="F368" i="68"/>
  <c r="E368" i="68"/>
  <c r="E367" i="68" s="1"/>
  <c r="D368" i="68"/>
  <c r="H368" i="68" s="1"/>
  <c r="J368" i="68" s="1"/>
  <c r="G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G360" i="68"/>
  <c r="F360" i="68"/>
  <c r="E360" i="68"/>
  <c r="E357" i="68" s="1"/>
  <c r="D360" i="68"/>
  <c r="H360" i="68" s="1"/>
  <c r="J360" i="68" s="1"/>
  <c r="G359" i="68"/>
  <c r="F359" i="68"/>
  <c r="E359" i="68"/>
  <c r="I359" i="68" s="1"/>
  <c r="D359" i="68"/>
  <c r="D357" i="68" s="1"/>
  <c r="G358" i="68"/>
  <c r="F358" i="68"/>
  <c r="E358" i="68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D352" i="68" s="1"/>
  <c r="G354" i="68"/>
  <c r="G352" i="68" s="1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H353" i="68" s="1"/>
  <c r="G351" i="68"/>
  <c r="F351" i="68"/>
  <c r="E351" i="68"/>
  <c r="I351" i="68" s="1"/>
  <c r="D351" i="68"/>
  <c r="H351" i="68" s="1"/>
  <c r="J351" i="68" s="1"/>
  <c r="G350" i="68"/>
  <c r="G347" i="68" s="1"/>
  <c r="F350" i="68"/>
  <c r="E350" i="68"/>
  <c r="D350" i="68"/>
  <c r="H350" i="68" s="1"/>
  <c r="J350" i="68" s="1"/>
  <c r="G349" i="68"/>
  <c r="F349" i="68"/>
  <c r="F347" i="68" s="1"/>
  <c r="E349" i="68"/>
  <c r="I349" i="68" s="1"/>
  <c r="D349" i="68"/>
  <c r="H349" i="68" s="1"/>
  <c r="J349" i="68" s="1"/>
  <c r="I348" i="68"/>
  <c r="G348" i="68"/>
  <c r="F348" i="68"/>
  <c r="E348" i="68"/>
  <c r="E347" i="68" s="1"/>
  <c r="D348" i="68"/>
  <c r="H348" i="68" s="1"/>
  <c r="J348" i="68" s="1"/>
  <c r="D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G338" i="68" s="1"/>
  <c r="F342" i="68"/>
  <c r="E342" i="68"/>
  <c r="D342" i="68"/>
  <c r="H342" i="68" s="1"/>
  <c r="J342" i="68" s="1"/>
  <c r="G341" i="68"/>
  <c r="F341" i="68"/>
  <c r="F338" i="68" s="1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E339" i="68"/>
  <c r="I339" i="68" s="1"/>
  <c r="D339" i="68"/>
  <c r="D338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D325" i="68" s="1"/>
  <c r="G325" i="68"/>
  <c r="F325" i="68"/>
  <c r="G324" i="68"/>
  <c r="F324" i="68"/>
  <c r="E324" i="68"/>
  <c r="I324" i="68" s="1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D320" i="68" s="1"/>
  <c r="G321" i="68"/>
  <c r="G320" i="68" s="1"/>
  <c r="F321" i="68"/>
  <c r="E321" i="68"/>
  <c r="D321" i="68"/>
  <c r="F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E311" i="68" s="1"/>
  <c r="D313" i="68"/>
  <c r="H313" i="68" s="1"/>
  <c r="J313" i="68" s="1"/>
  <c r="G312" i="68"/>
  <c r="F312" i="68"/>
  <c r="E312" i="68"/>
  <c r="I312" i="68" s="1"/>
  <c r="D312" i="68"/>
  <c r="D311" i="68" s="1"/>
  <c r="G311" i="68"/>
  <c r="G310" i="68"/>
  <c r="F310" i="68"/>
  <c r="F306" i="68" s="1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D307" i="68"/>
  <c r="H307" i="68" s="1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E299" i="68" s="1"/>
  <c r="D301" i="68"/>
  <c r="H301" i="68" s="1"/>
  <c r="J301" i="68" s="1"/>
  <c r="G300" i="68"/>
  <c r="F300" i="68"/>
  <c r="F299" i="68" s="1"/>
  <c r="E300" i="68"/>
  <c r="I300" i="68" s="1"/>
  <c r="D300" i="68"/>
  <c r="G299" i="68"/>
  <c r="G298" i="68"/>
  <c r="F298" i="68"/>
  <c r="F297" i="68" s="1"/>
  <c r="E298" i="68"/>
  <c r="I298" i="68" s="1"/>
  <c r="I297" i="68" s="1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I293" i="68" s="1"/>
  <c r="D294" i="68"/>
  <c r="D293" i="68" s="1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F288" i="68" s="1"/>
  <c r="E290" i="68"/>
  <c r="I290" i="68" s="1"/>
  <c r="D290" i="68"/>
  <c r="G289" i="68"/>
  <c r="G288" i="68" s="1"/>
  <c r="G287" i="68" s="1"/>
  <c r="F289" i="68"/>
  <c r="E289" i="68"/>
  <c r="E288" i="68" s="1"/>
  <c r="D289" i="68"/>
  <c r="H289" i="68" s="1"/>
  <c r="J289" i="68" s="1"/>
  <c r="D288" i="68"/>
  <c r="G286" i="68"/>
  <c r="F286" i="68"/>
  <c r="F284" i="68" s="1"/>
  <c r="E286" i="68"/>
  <c r="I286" i="68" s="1"/>
  <c r="D286" i="68"/>
  <c r="I285" i="68"/>
  <c r="I284" i="68" s="1"/>
  <c r="G285" i="68"/>
  <c r="G284" i="68" s="1"/>
  <c r="F285" i="68"/>
  <c r="E285" i="68"/>
  <c r="E284" i="68" s="1"/>
  <c r="D285" i="68"/>
  <c r="H285" i="68" s="1"/>
  <c r="D284" i="68"/>
  <c r="G283" i="68"/>
  <c r="G281" i="68" s="1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D282" i="68"/>
  <c r="D281" i="68" s="1"/>
  <c r="I281" i="68"/>
  <c r="E281" i="68"/>
  <c r="G280" i="68"/>
  <c r="F280" i="68"/>
  <c r="F279" i="68" s="1"/>
  <c r="E280" i="68"/>
  <c r="I280" i="68" s="1"/>
  <c r="I279" i="68" s="1"/>
  <c r="D280" i="68"/>
  <c r="D279" i="68" s="1"/>
  <c r="G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E275" i="68" s="1"/>
  <c r="E274" i="68" s="1"/>
  <c r="D277" i="68"/>
  <c r="H277" i="68" s="1"/>
  <c r="J277" i="68" s="1"/>
  <c r="G276" i="68"/>
  <c r="F276" i="68"/>
  <c r="F275" i="68" s="1"/>
  <c r="F274" i="68" s="1"/>
  <c r="E276" i="68"/>
  <c r="I276" i="68" s="1"/>
  <c r="D276" i="68"/>
  <c r="D275" i="68" s="1"/>
  <c r="G275" i="68"/>
  <c r="G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G267" i="68"/>
  <c r="G266" i="68" s="1"/>
  <c r="F267" i="68"/>
  <c r="E267" i="68"/>
  <c r="D267" i="68"/>
  <c r="H267" i="68" s="1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D261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D254" i="68" s="1"/>
  <c r="G255" i="68"/>
  <c r="F255" i="68"/>
  <c r="E255" i="68"/>
  <c r="D255" i="68"/>
  <c r="H255" i="68" s="1"/>
  <c r="F254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D250" i="68"/>
  <c r="I249" i="68"/>
  <c r="E249" i="68"/>
  <c r="G248" i="68"/>
  <c r="F248" i="68"/>
  <c r="E248" i="68"/>
  <c r="I248" i="68" s="1"/>
  <c r="D248" i="68"/>
  <c r="D246" i="68" s="1"/>
  <c r="G247" i="68"/>
  <c r="G246" i="68" s="1"/>
  <c r="F247" i="68"/>
  <c r="E247" i="68"/>
  <c r="E246" i="68" s="1"/>
  <c r="D247" i="68"/>
  <c r="H247" i="68" s="1"/>
  <c r="F246" i="68"/>
  <c r="F245" i="68" s="1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I241" i="68"/>
  <c r="G241" i="68"/>
  <c r="F241" i="68"/>
  <c r="E241" i="68"/>
  <c r="E239" i="68" s="1"/>
  <c r="D241" i="68"/>
  <c r="H241" i="68" s="1"/>
  <c r="J241" i="68" s="1"/>
  <c r="G240" i="68"/>
  <c r="F240" i="68"/>
  <c r="F239" i="68" s="1"/>
  <c r="E240" i="68"/>
  <c r="I240" i="68" s="1"/>
  <c r="D240" i="68"/>
  <c r="D239" i="68" s="1"/>
  <c r="G239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E236" i="68"/>
  <c r="I236" i="68" s="1"/>
  <c r="D236" i="68"/>
  <c r="D234" i="68" s="1"/>
  <c r="D233" i="68" s="1"/>
  <c r="G235" i="68"/>
  <c r="G234" i="68" s="1"/>
  <c r="G233" i="68" s="1"/>
  <c r="F235" i="68"/>
  <c r="E235" i="68"/>
  <c r="E234" i="68" s="1"/>
  <c r="E233" i="68" s="1"/>
  <c r="D235" i="68"/>
  <c r="H235" i="68" s="1"/>
  <c r="F234" i="68"/>
  <c r="F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I229" i="68"/>
  <c r="I228" i="68" s="1"/>
  <c r="G229" i="68"/>
  <c r="G228" i="68" s="1"/>
  <c r="F229" i="68"/>
  <c r="E229" i="68"/>
  <c r="E228" i="68" s="1"/>
  <c r="D229" i="68"/>
  <c r="H229" i="68" s="1"/>
  <c r="D228" i="68"/>
  <c r="G227" i="68"/>
  <c r="G225" i="68" s="1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D226" i="68"/>
  <c r="D225" i="68" s="1"/>
  <c r="I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F220" i="68" s="1"/>
  <c r="E222" i="68"/>
  <c r="I222" i="68" s="1"/>
  <c r="D222" i="68"/>
  <c r="I221" i="68"/>
  <c r="I220" i="68" s="1"/>
  <c r="G221" i="68"/>
  <c r="G220" i="68" s="1"/>
  <c r="F221" i="68"/>
  <c r="E221" i="68"/>
  <c r="E220" i="68" s="1"/>
  <c r="D221" i="68"/>
  <c r="H221" i="68" s="1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I217" i="68"/>
  <c r="G217" i="68"/>
  <c r="F217" i="68"/>
  <c r="E217" i="68"/>
  <c r="E215" i="68" s="1"/>
  <c r="D217" i="68"/>
  <c r="H217" i="68" s="1"/>
  <c r="J217" i="68" s="1"/>
  <c r="G216" i="68"/>
  <c r="F216" i="68"/>
  <c r="E216" i="68"/>
  <c r="I216" i="68" s="1"/>
  <c r="I215" i="68" s="1"/>
  <c r="D216" i="68"/>
  <c r="D215" i="68" s="1"/>
  <c r="G215" i="68"/>
  <c r="G214" i="68"/>
  <c r="F214" i="68"/>
  <c r="E214" i="68"/>
  <c r="I214" i="68" s="1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E206" i="68" s="1"/>
  <c r="D207" i="68"/>
  <c r="H207" i="68" s="1"/>
  <c r="J207" i="68" s="1"/>
  <c r="D206" i="68"/>
  <c r="G205" i="68"/>
  <c r="G201" i="68" s="1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E202" i="68"/>
  <c r="I202" i="68" s="1"/>
  <c r="D202" i="68"/>
  <c r="D201" i="68" s="1"/>
  <c r="D200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G193" i="68" s="1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I195" i="68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D193" i="68" s="1"/>
  <c r="E193" i="68"/>
  <c r="G192" i="68"/>
  <c r="F192" i="68"/>
  <c r="E192" i="68"/>
  <c r="D192" i="68"/>
  <c r="H192" i="68" s="1"/>
  <c r="J192" i="68" s="1"/>
  <c r="J191" i="68"/>
  <c r="G191" i="68"/>
  <c r="F191" i="68"/>
  <c r="E191" i="68"/>
  <c r="D191" i="68"/>
  <c r="H191" i="68" s="1"/>
  <c r="G190" i="68"/>
  <c r="F190" i="68"/>
  <c r="E190" i="68"/>
  <c r="I190" i="68" s="1"/>
  <c r="D190" i="68"/>
  <c r="D189" i="68" s="1"/>
  <c r="D188" i="68" s="1"/>
  <c r="D187" i="68" s="1"/>
  <c r="F189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D181" i="68" s="1"/>
  <c r="G182" i="68"/>
  <c r="F182" i="68"/>
  <c r="E182" i="68"/>
  <c r="D182" i="68"/>
  <c r="H182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F175" i="68" s="1"/>
  <c r="E177" i="68"/>
  <c r="I177" i="68" s="1"/>
  <c r="D177" i="68"/>
  <c r="I176" i="68"/>
  <c r="G176" i="68"/>
  <c r="G175" i="68" s="1"/>
  <c r="F176" i="68"/>
  <c r="E176" i="68"/>
  <c r="D176" i="68"/>
  <c r="H176" i="68" s="1"/>
  <c r="J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I172" i="68"/>
  <c r="G172" i="68"/>
  <c r="F172" i="68"/>
  <c r="E172" i="68"/>
  <c r="E170" i="68" s="1"/>
  <c r="D172" i="68"/>
  <c r="H172" i="68" s="1"/>
  <c r="J172" i="68" s="1"/>
  <c r="G171" i="68"/>
  <c r="F171" i="68"/>
  <c r="E171" i="68"/>
  <c r="I171" i="68" s="1"/>
  <c r="I170" i="68" s="1"/>
  <c r="D171" i="68"/>
  <c r="D170" i="68" s="1"/>
  <c r="G170" i="68"/>
  <c r="G169" i="68"/>
  <c r="F169" i="68"/>
  <c r="F166" i="68" s="1"/>
  <c r="E169" i="68"/>
  <c r="I169" i="68" s="1"/>
  <c r="D169" i="68"/>
  <c r="I168" i="68"/>
  <c r="G168" i="68"/>
  <c r="F168" i="68"/>
  <c r="E168" i="68"/>
  <c r="E166" i="68" s="1"/>
  <c r="D168" i="68"/>
  <c r="H168" i="68" s="1"/>
  <c r="J168" i="68" s="1"/>
  <c r="G167" i="68"/>
  <c r="F167" i="68"/>
  <c r="E167" i="68"/>
  <c r="I167" i="68" s="1"/>
  <c r="I166" i="68" s="1"/>
  <c r="D167" i="68"/>
  <c r="D166" i="68" s="1"/>
  <c r="D165" i="68" s="1"/>
  <c r="G166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D161" i="68" s="1"/>
  <c r="G162" i="68"/>
  <c r="G161" i="68" s="1"/>
  <c r="F162" i="68"/>
  <c r="E162" i="68"/>
  <c r="I162" i="68" s="1"/>
  <c r="D162" i="68"/>
  <c r="H162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G155" i="68" s="1"/>
  <c r="F158" i="68"/>
  <c r="E158" i="68"/>
  <c r="I158" i="68" s="1"/>
  <c r="D158" i="68"/>
  <c r="H158" i="68" s="1"/>
  <c r="J158" i="68" s="1"/>
  <c r="G157" i="68"/>
  <c r="F157" i="68"/>
  <c r="F155" i="68" s="1"/>
  <c r="E157" i="68"/>
  <c r="I157" i="68" s="1"/>
  <c r="D157" i="68"/>
  <c r="I156" i="68"/>
  <c r="G156" i="68"/>
  <c r="F156" i="68"/>
  <c r="E156" i="68"/>
  <c r="D156" i="68"/>
  <c r="H156" i="68" s="1"/>
  <c r="J156" i="68" s="1"/>
  <c r="D155" i="68"/>
  <c r="D154" i="68" s="1"/>
  <c r="G154" i="68"/>
  <c r="G153" i="68"/>
  <c r="F153" i="68"/>
  <c r="E153" i="68"/>
  <c r="I153" i="68" s="1"/>
  <c r="D153" i="68"/>
  <c r="H153" i="68" s="1"/>
  <c r="J153" i="68" s="1"/>
  <c r="G152" i="68"/>
  <c r="F152" i="68"/>
  <c r="E152" i="68"/>
  <c r="E149" i="68" s="1"/>
  <c r="D152" i="68"/>
  <c r="H152" i="68" s="1"/>
  <c r="J152" i="68" s="1"/>
  <c r="G151" i="68"/>
  <c r="F151" i="68"/>
  <c r="E151" i="68"/>
  <c r="I151" i="68" s="1"/>
  <c r="D151" i="68"/>
  <c r="D149" i="68" s="1"/>
  <c r="G150" i="68"/>
  <c r="G149" i="68" s="1"/>
  <c r="F150" i="68"/>
  <c r="E150" i="68"/>
  <c r="I150" i="68" s="1"/>
  <c r="D150" i="68"/>
  <c r="H150" i="68" s="1"/>
  <c r="F149" i="68"/>
  <c r="G148" i="68"/>
  <c r="F148" i="68"/>
  <c r="E148" i="68"/>
  <c r="E146" i="68" s="1"/>
  <c r="D148" i="68"/>
  <c r="H148" i="68" s="1"/>
  <c r="J148" i="68" s="1"/>
  <c r="G147" i="68"/>
  <c r="F147" i="68"/>
  <c r="E147" i="68"/>
  <c r="I147" i="68" s="1"/>
  <c r="D147" i="68"/>
  <c r="D146" i="68" s="1"/>
  <c r="G146" i="68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E142" i="68" s="1"/>
  <c r="D144" i="68"/>
  <c r="H144" i="68" s="1"/>
  <c r="J144" i="68" s="1"/>
  <c r="G143" i="68"/>
  <c r="F143" i="68"/>
  <c r="E143" i="68"/>
  <c r="I143" i="68" s="1"/>
  <c r="D143" i="68"/>
  <c r="D142" i="68" s="1"/>
  <c r="G142" i="68"/>
  <c r="G141" i="68"/>
  <c r="F141" i="68"/>
  <c r="F138" i="68" s="1"/>
  <c r="E141" i="68"/>
  <c r="I141" i="68" s="1"/>
  <c r="D141" i="68"/>
  <c r="H141" i="68" s="1"/>
  <c r="J141" i="68" s="1"/>
  <c r="G140" i="68"/>
  <c r="F140" i="68"/>
  <c r="E140" i="68"/>
  <c r="E138" i="68" s="1"/>
  <c r="D140" i="68"/>
  <c r="H140" i="68" s="1"/>
  <c r="J140" i="68" s="1"/>
  <c r="G139" i="68"/>
  <c r="F139" i="68"/>
  <c r="E139" i="68"/>
  <c r="I139" i="68" s="1"/>
  <c r="D139" i="68"/>
  <c r="D138" i="68" s="1"/>
  <c r="G138" i="68"/>
  <c r="G137" i="68"/>
  <c r="F137" i="68"/>
  <c r="F134" i="68" s="1"/>
  <c r="E137" i="68"/>
  <c r="I137" i="68" s="1"/>
  <c r="D137" i="68"/>
  <c r="H137" i="68" s="1"/>
  <c r="J137" i="68" s="1"/>
  <c r="G136" i="68"/>
  <c r="F136" i="68"/>
  <c r="E136" i="68"/>
  <c r="E134" i="68" s="1"/>
  <c r="D136" i="68"/>
  <c r="H136" i="68" s="1"/>
  <c r="J136" i="68" s="1"/>
  <c r="G135" i="68"/>
  <c r="F135" i="68"/>
  <c r="E135" i="68"/>
  <c r="I135" i="68" s="1"/>
  <c r="D135" i="68"/>
  <c r="D134" i="68" s="1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E129" i="68" s="1"/>
  <c r="D132" i="68"/>
  <c r="H132" i="68" s="1"/>
  <c r="J132" i="68" s="1"/>
  <c r="G131" i="68"/>
  <c r="F131" i="68"/>
  <c r="E131" i="68"/>
  <c r="I131" i="68" s="1"/>
  <c r="D131" i="68"/>
  <c r="D129" i="68" s="1"/>
  <c r="G130" i="68"/>
  <c r="G129" i="68" s="1"/>
  <c r="F130" i="68"/>
  <c r="E130" i="68"/>
  <c r="D130" i="68"/>
  <c r="H130" i="68" s="1"/>
  <c r="F129" i="68"/>
  <c r="G128" i="68"/>
  <c r="F128" i="68"/>
  <c r="E128" i="68"/>
  <c r="E126" i="68" s="1"/>
  <c r="D128" i="68"/>
  <c r="H128" i="68" s="1"/>
  <c r="J128" i="68" s="1"/>
  <c r="G127" i="68"/>
  <c r="F127" i="68"/>
  <c r="E127" i="68"/>
  <c r="I127" i="68" s="1"/>
  <c r="D127" i="68"/>
  <c r="D126" i="68" s="1"/>
  <c r="G126" i="68"/>
  <c r="G122" i="68" s="1"/>
  <c r="F126" i="68"/>
  <c r="G125" i="68"/>
  <c r="F125" i="68"/>
  <c r="F123" i="68" s="1"/>
  <c r="F122" i="68" s="1"/>
  <c r="E125" i="68"/>
  <c r="I125" i="68" s="1"/>
  <c r="D125" i="68"/>
  <c r="G124" i="68"/>
  <c r="F124" i="68"/>
  <c r="E124" i="68"/>
  <c r="E123" i="68" s="1"/>
  <c r="D124" i="68"/>
  <c r="H124" i="68" s="1"/>
  <c r="J124" i="68" s="1"/>
  <c r="G123" i="68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D117" i="68" s="1"/>
  <c r="G118" i="68"/>
  <c r="G117" i="68" s="1"/>
  <c r="F118" i="68"/>
  <c r="E118" i="68"/>
  <c r="I118" i="68" s="1"/>
  <c r="D118" i="68"/>
  <c r="H118" i="68" s="1"/>
  <c r="F117" i="68"/>
  <c r="F113" i="68" s="1"/>
  <c r="G116" i="68"/>
  <c r="F116" i="68"/>
  <c r="E116" i="68"/>
  <c r="E114" i="68" s="1"/>
  <c r="E113" i="68" s="1"/>
  <c r="D116" i="68"/>
  <c r="H116" i="68" s="1"/>
  <c r="J116" i="68" s="1"/>
  <c r="G115" i="68"/>
  <c r="F115" i="68"/>
  <c r="E115" i="68"/>
  <c r="I115" i="68" s="1"/>
  <c r="D115" i="68"/>
  <c r="D114" i="68" s="1"/>
  <c r="D113" i="68" s="1"/>
  <c r="G114" i="68"/>
  <c r="G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D108" i="68" s="1"/>
  <c r="G110" i="68"/>
  <c r="G108" i="68" s="1"/>
  <c r="F110" i="68"/>
  <c r="E110" i="68"/>
  <c r="D110" i="68"/>
  <c r="H110" i="68" s="1"/>
  <c r="J110" i="68" s="1"/>
  <c r="G109" i="68"/>
  <c r="F109" i="68"/>
  <c r="F108" i="68" s="1"/>
  <c r="E109" i="68"/>
  <c r="I109" i="68" s="1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G100" i="68" s="1"/>
  <c r="F102" i="68"/>
  <c r="E102" i="68"/>
  <c r="D102" i="68"/>
  <c r="H102" i="68" s="1"/>
  <c r="J102" i="68" s="1"/>
  <c r="G101" i="68"/>
  <c r="F101" i="68"/>
  <c r="F100" i="68" s="1"/>
  <c r="E101" i="68"/>
  <c r="I101" i="68" s="1"/>
  <c r="D101" i="68"/>
  <c r="H101" i="68" s="1"/>
  <c r="G99" i="68"/>
  <c r="F99" i="68"/>
  <c r="E99" i="68"/>
  <c r="I99" i="68" s="1"/>
  <c r="D99" i="68"/>
  <c r="H99" i="68" s="1"/>
  <c r="J99" i="68" s="1"/>
  <c r="G98" i="68"/>
  <c r="G95" i="68" s="1"/>
  <c r="F98" i="68"/>
  <c r="E98" i="68"/>
  <c r="D98" i="68"/>
  <c r="H98" i="68" s="1"/>
  <c r="J98" i="68" s="1"/>
  <c r="G97" i="68"/>
  <c r="F97" i="68"/>
  <c r="F95" i="68" s="1"/>
  <c r="F94" i="68" s="1"/>
  <c r="E97" i="68"/>
  <c r="I97" i="68" s="1"/>
  <c r="D97" i="68"/>
  <c r="H97" i="68" s="1"/>
  <c r="J97" i="68" s="1"/>
  <c r="G96" i="68"/>
  <c r="F96" i="68"/>
  <c r="E96" i="68"/>
  <c r="E95" i="68" s="1"/>
  <c r="D96" i="68"/>
  <c r="H96" i="68" s="1"/>
  <c r="J96" i="68" s="1"/>
  <c r="D95" i="68"/>
  <c r="G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D90" i="68"/>
  <c r="H90" i="68" s="1"/>
  <c r="J90" i="68" s="1"/>
  <c r="G89" i="68"/>
  <c r="F89" i="68"/>
  <c r="F86" i="68" s="1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I87" i="68" s="1"/>
  <c r="D87" i="68"/>
  <c r="D86" i="68" s="1"/>
  <c r="J85" i="68"/>
  <c r="G85" i="68"/>
  <c r="F85" i="68"/>
  <c r="E85" i="68"/>
  <c r="I85" i="68" s="1"/>
  <c r="D85" i="68"/>
  <c r="H85" i="68" s="1"/>
  <c r="G84" i="68"/>
  <c r="F84" i="68"/>
  <c r="E84" i="68"/>
  <c r="E81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E82" i="68"/>
  <c r="I82" i="68" s="1"/>
  <c r="D82" i="68"/>
  <c r="H82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J77" i="68"/>
  <c r="G77" i="68"/>
  <c r="F77" i="68"/>
  <c r="E77" i="68"/>
  <c r="I77" i="68" s="1"/>
  <c r="D77" i="68"/>
  <c r="H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J66" i="68"/>
  <c r="G66" i="68"/>
  <c r="F66" i="68"/>
  <c r="E66" i="68"/>
  <c r="I66" i="68" s="1"/>
  <c r="D66" i="68"/>
  <c r="H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D63" i="68"/>
  <c r="D62" i="68" s="1"/>
  <c r="F62" i="68"/>
  <c r="G61" i="68"/>
  <c r="F61" i="68"/>
  <c r="E61" i="68"/>
  <c r="I61" i="68" s="1"/>
  <c r="D61" i="68"/>
  <c r="H61" i="68" s="1"/>
  <c r="J61" i="68" s="1"/>
  <c r="G60" i="68"/>
  <c r="F60" i="68"/>
  <c r="F57" i="68" s="1"/>
  <c r="F56" i="68" s="1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D58" i="68"/>
  <c r="D57" i="68" s="1"/>
  <c r="G57" i="68"/>
  <c r="G55" i="68"/>
  <c r="F55" i="68"/>
  <c r="E55" i="68"/>
  <c r="D55" i="68"/>
  <c r="H55" i="68" s="1"/>
  <c r="J55" i="68" s="1"/>
  <c r="G54" i="68"/>
  <c r="F54" i="68"/>
  <c r="E54" i="68"/>
  <c r="D54" i="68"/>
  <c r="D52" i="68" s="1"/>
  <c r="G53" i="68"/>
  <c r="G52" i="68" s="1"/>
  <c r="F53" i="68"/>
  <c r="E53" i="68"/>
  <c r="I53" i="68" s="1"/>
  <c r="D53" i="68"/>
  <c r="H53" i="68" s="1"/>
  <c r="F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H48" i="68" s="1"/>
  <c r="J48" i="68" s="1"/>
  <c r="G47" i="68"/>
  <c r="F47" i="68"/>
  <c r="E47" i="68"/>
  <c r="E46" i="68" s="1"/>
  <c r="D47" i="68"/>
  <c r="H47" i="68" s="1"/>
  <c r="D46" i="68"/>
  <c r="D45" i="68" s="1"/>
  <c r="G42" i="68"/>
  <c r="F42" i="68"/>
  <c r="E42" i="68"/>
  <c r="E40" i="68" s="1"/>
  <c r="E39" i="68" s="1"/>
  <c r="I39" i="68" s="1"/>
  <c r="D42" i="68"/>
  <c r="H42" i="68" s="1"/>
  <c r="J42" i="68" s="1"/>
  <c r="G41" i="68"/>
  <c r="F41" i="68"/>
  <c r="E41" i="68"/>
  <c r="I41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E35" i="68" s="1"/>
  <c r="D38" i="68"/>
  <c r="H38" i="68" s="1"/>
  <c r="J38" i="68" s="1"/>
  <c r="G37" i="68"/>
  <c r="F37" i="68"/>
  <c r="E37" i="68"/>
  <c r="I37" i="68" s="1"/>
  <c r="D37" i="68"/>
  <c r="D35" i="68" s="1"/>
  <c r="G36" i="68"/>
  <c r="G35" i="68" s="1"/>
  <c r="F36" i="68"/>
  <c r="E36" i="68"/>
  <c r="I36" i="68" s="1"/>
  <c r="D36" i="68"/>
  <c r="H36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D30" i="68" s="1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H31" i="68" s="1"/>
  <c r="G29" i="68"/>
  <c r="F29" i="68"/>
  <c r="E29" i="68"/>
  <c r="I29" i="68" s="1"/>
  <c r="D29" i="68"/>
  <c r="H29" i="68" s="1"/>
  <c r="J29" i="68" s="1"/>
  <c r="G28" i="68"/>
  <c r="G25" i="68" s="1"/>
  <c r="F28" i="68"/>
  <c r="E28" i="68"/>
  <c r="I28" i="68" s="1"/>
  <c r="D28" i="68"/>
  <c r="H28" i="68" s="1"/>
  <c r="J28" i="68" s="1"/>
  <c r="G27" i="68"/>
  <c r="F27" i="68"/>
  <c r="F25" i="68" s="1"/>
  <c r="E27" i="68"/>
  <c r="I27" i="68" s="1"/>
  <c r="D27" i="68"/>
  <c r="H27" i="68" s="1"/>
  <c r="J27" i="68" s="1"/>
  <c r="G26" i="68"/>
  <c r="F26" i="68"/>
  <c r="E26" i="68"/>
  <c r="E25" i="68" s="1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F20" i="68" s="1"/>
  <c r="E23" i="68"/>
  <c r="I23" i="68" s="1"/>
  <c r="D23" i="68"/>
  <c r="H23" i="68" s="1"/>
  <c r="J23" i="68" s="1"/>
  <c r="G22" i="68"/>
  <c r="F22" i="68"/>
  <c r="E22" i="68"/>
  <c r="D22" i="68"/>
  <c r="H22" i="68" s="1"/>
  <c r="J22" i="68" s="1"/>
  <c r="G21" i="68"/>
  <c r="F21" i="68"/>
  <c r="E21" i="68"/>
  <c r="I21" i="68" s="1"/>
  <c r="D21" i="68"/>
  <c r="H21" i="68" s="1"/>
  <c r="G20" i="68"/>
  <c r="G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D14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H15" i="68" s="1"/>
  <c r="E14" i="68"/>
  <c r="G13" i="68"/>
  <c r="F13" i="68"/>
  <c r="E13" i="68"/>
  <c r="I13" i="68" s="1"/>
  <c r="D13" i="68"/>
  <c r="D11" i="68" s="1"/>
  <c r="G12" i="68"/>
  <c r="G11" i="68" s="1"/>
  <c r="F12" i="68"/>
  <c r="E12" i="68"/>
  <c r="I12" i="68" s="1"/>
  <c r="I11" i="68" s="1"/>
  <c r="D12" i="68"/>
  <c r="H12" i="68" s="1"/>
  <c r="F11" i="68"/>
  <c r="E11" i="68"/>
  <c r="G10" i="68"/>
  <c r="F10" i="68"/>
  <c r="E10" i="68"/>
  <c r="E8" i="68" s="1"/>
  <c r="E7" i="68" s="1"/>
  <c r="D10" i="68"/>
  <c r="H10" i="68" s="1"/>
  <c r="J10" i="68" s="1"/>
  <c r="G9" i="68"/>
  <c r="F9" i="68"/>
  <c r="E9" i="68"/>
  <c r="I9" i="68" s="1"/>
  <c r="D9" i="68"/>
  <c r="H9" i="68" s="1"/>
  <c r="G8" i="68"/>
  <c r="G7" i="68" s="1"/>
  <c r="F8" i="68"/>
  <c r="F7" i="68"/>
  <c r="E86" i="68" l="1"/>
  <c r="E56" i="51"/>
  <c r="E44" i="51" s="1"/>
  <c r="E56" i="71"/>
  <c r="E57" i="68"/>
  <c r="E325" i="68"/>
  <c r="E45" i="69"/>
  <c r="E44" i="69" s="1"/>
  <c r="E52" i="68"/>
  <c r="I54" i="68"/>
  <c r="I52" i="68" s="1"/>
  <c r="E45" i="67"/>
  <c r="E44" i="67" s="1"/>
  <c r="I51" i="68"/>
  <c r="I58" i="68"/>
  <c r="G46" i="68"/>
  <c r="G30" i="68"/>
  <c r="G6" i="68" s="1"/>
  <c r="E6" i="67"/>
  <c r="I31" i="68"/>
  <c r="E30" i="68"/>
  <c r="I30" i="68"/>
  <c r="E6" i="69"/>
  <c r="D6" i="71"/>
  <c r="E6" i="71"/>
  <c r="E20" i="68"/>
  <c r="J15" i="68"/>
  <c r="J9" i="68"/>
  <c r="H8" i="68"/>
  <c r="J21" i="68"/>
  <c r="H20" i="68"/>
  <c r="E45" i="68"/>
  <c r="J53" i="68"/>
  <c r="G56" i="68"/>
  <c r="F6" i="68"/>
  <c r="E19" i="68"/>
  <c r="E6" i="68" s="1"/>
  <c r="J26" i="68"/>
  <c r="H25" i="68"/>
  <c r="J25" i="68" s="1"/>
  <c r="J36" i="68"/>
  <c r="H46" i="68"/>
  <c r="J47" i="68"/>
  <c r="J12" i="68"/>
  <c r="F19" i="68"/>
  <c r="J31" i="68"/>
  <c r="G45" i="68"/>
  <c r="I10" i="68"/>
  <c r="I8" i="68" s="1"/>
  <c r="I7" i="68" s="1"/>
  <c r="H13" i="68"/>
  <c r="J13" i="68" s="1"/>
  <c r="I22" i="68"/>
  <c r="I20" i="68" s="1"/>
  <c r="I19" i="68" s="1"/>
  <c r="I26" i="68"/>
  <c r="I25" i="68" s="1"/>
  <c r="H41" i="68"/>
  <c r="I47" i="68"/>
  <c r="I46" i="68" s="1"/>
  <c r="H58" i="68"/>
  <c r="I59" i="68"/>
  <c r="E70" i="68"/>
  <c r="I175" i="68"/>
  <c r="I165" i="68" s="1"/>
  <c r="E187" i="78"/>
  <c r="D8" i="68"/>
  <c r="D7" i="68" s="1"/>
  <c r="D20" i="68"/>
  <c r="D19" i="68" s="1"/>
  <c r="I63" i="68"/>
  <c r="D70" i="68"/>
  <c r="D56" i="68" s="1"/>
  <c r="D44" i="68" s="1"/>
  <c r="H71" i="68"/>
  <c r="H73" i="68"/>
  <c r="J73" i="68" s="1"/>
  <c r="I75" i="68"/>
  <c r="H78" i="68"/>
  <c r="J78" i="68" s="1"/>
  <c r="D100" i="68"/>
  <c r="D94" i="68" s="1"/>
  <c r="H103" i="68"/>
  <c r="J103" i="68" s="1"/>
  <c r="I106" i="68"/>
  <c r="E108" i="68"/>
  <c r="I110" i="68"/>
  <c r="I108" i="68" s="1"/>
  <c r="I124" i="68"/>
  <c r="I123" i="68" s="1"/>
  <c r="H127" i="68"/>
  <c r="J130" i="68"/>
  <c r="H131" i="68"/>
  <c r="J131" i="68" s="1"/>
  <c r="H135" i="68"/>
  <c r="H139" i="68"/>
  <c r="H143" i="68"/>
  <c r="E155" i="68"/>
  <c r="E154" i="68" s="1"/>
  <c r="H157" i="68"/>
  <c r="J157" i="68" s="1"/>
  <c r="H169" i="68"/>
  <c r="J169" i="68" s="1"/>
  <c r="F170" i="68"/>
  <c r="F165" i="68" s="1"/>
  <c r="H173" i="68"/>
  <c r="J173" i="68" s="1"/>
  <c r="E175" i="68"/>
  <c r="E165" i="68" s="1"/>
  <c r="H177" i="68"/>
  <c r="J177" i="68" s="1"/>
  <c r="G181" i="68"/>
  <c r="H194" i="68"/>
  <c r="I197" i="68"/>
  <c r="I205" i="68"/>
  <c r="I201" i="68" s="1"/>
  <c r="I200" i="68" s="1"/>
  <c r="H206" i="68"/>
  <c r="J206" i="68" s="1"/>
  <c r="H312" i="68"/>
  <c r="E320" i="68"/>
  <c r="I323" i="68"/>
  <c r="J417" i="68"/>
  <c r="H17" i="68"/>
  <c r="J17" i="68" s="1"/>
  <c r="H37" i="68"/>
  <c r="J37" i="68" s="1"/>
  <c r="I42" i="68"/>
  <c r="I40" i="68" s="1"/>
  <c r="H54" i="68"/>
  <c r="J54" i="68" s="1"/>
  <c r="H100" i="68"/>
  <c r="J100" i="68" s="1"/>
  <c r="I67" i="68"/>
  <c r="I71" i="68"/>
  <c r="I78" i="68"/>
  <c r="J82" i="68"/>
  <c r="H83" i="68"/>
  <c r="J83" i="68" s="1"/>
  <c r="H87" i="68"/>
  <c r="I90" i="68"/>
  <c r="H95" i="68"/>
  <c r="I98" i="68"/>
  <c r="E100" i="68"/>
  <c r="E94" i="68" s="1"/>
  <c r="I102" i="68"/>
  <c r="H115" i="68"/>
  <c r="J118" i="68"/>
  <c r="H117" i="68"/>
  <c r="J117" i="68" s="1"/>
  <c r="H119" i="68"/>
  <c r="J119" i="68" s="1"/>
  <c r="E122" i="68"/>
  <c r="H125" i="68"/>
  <c r="I126" i="68"/>
  <c r="I128" i="68"/>
  <c r="I130" i="68"/>
  <c r="I132" i="68"/>
  <c r="I134" i="68"/>
  <c r="I136" i="68"/>
  <c r="I140" i="68"/>
  <c r="I138" i="68" s="1"/>
  <c r="I142" i="68"/>
  <c r="I144" i="68"/>
  <c r="H147" i="68"/>
  <c r="J150" i="68"/>
  <c r="H149" i="68"/>
  <c r="J149" i="68" s="1"/>
  <c r="H151" i="68"/>
  <c r="J151" i="68" s="1"/>
  <c r="J162" i="68"/>
  <c r="H163" i="68"/>
  <c r="J163" i="68" s="1"/>
  <c r="G165" i="68"/>
  <c r="J182" i="68"/>
  <c r="H183" i="68"/>
  <c r="J183" i="68" s="1"/>
  <c r="I186" i="68"/>
  <c r="H190" i="68"/>
  <c r="G189" i="68"/>
  <c r="G188" i="68" s="1"/>
  <c r="I193" i="68"/>
  <c r="H202" i="68"/>
  <c r="E410" i="68"/>
  <c r="I412" i="68"/>
  <c r="H33" i="68"/>
  <c r="J33" i="68" s="1"/>
  <c r="I38" i="68"/>
  <c r="I35" i="68" s="1"/>
  <c r="I55" i="68"/>
  <c r="H63" i="68"/>
  <c r="J101" i="68"/>
  <c r="H111" i="68"/>
  <c r="J111" i="68" s="1"/>
  <c r="I155" i="68"/>
  <c r="I191" i="68"/>
  <c r="E189" i="68"/>
  <c r="E188" i="68" s="1"/>
  <c r="E62" i="68"/>
  <c r="I84" i="68"/>
  <c r="I81" i="68" s="1"/>
  <c r="I88" i="68"/>
  <c r="I86" i="68" s="1"/>
  <c r="I96" i="68"/>
  <c r="I95" i="68" s="1"/>
  <c r="H108" i="68"/>
  <c r="J108" i="68" s="1"/>
  <c r="J109" i="68"/>
  <c r="I116" i="68"/>
  <c r="I114" i="68" s="1"/>
  <c r="I113" i="68" s="1"/>
  <c r="I117" i="68"/>
  <c r="I120" i="68"/>
  <c r="I148" i="68"/>
  <c r="I146" i="68" s="1"/>
  <c r="I149" i="68"/>
  <c r="I152" i="68"/>
  <c r="F154" i="68"/>
  <c r="F44" i="68" s="1"/>
  <c r="I161" i="68"/>
  <c r="I164" i="68"/>
  <c r="H167" i="68"/>
  <c r="H171" i="68"/>
  <c r="H175" i="68"/>
  <c r="J175" i="68" s="1"/>
  <c r="E181" i="68"/>
  <c r="G200" i="68"/>
  <c r="J221" i="68"/>
  <c r="J229" i="68"/>
  <c r="I253" i="68"/>
  <c r="J285" i="68"/>
  <c r="H284" i="68"/>
  <c r="J284" i="68" s="1"/>
  <c r="J307" i="68"/>
  <c r="H308" i="68"/>
  <c r="J308" i="68" s="1"/>
  <c r="E201" i="68"/>
  <c r="E200" i="68" s="1"/>
  <c r="G206" i="68"/>
  <c r="H214" i="68"/>
  <c r="J214" i="68" s="1"/>
  <c r="F215" i="68"/>
  <c r="F200" i="68" s="1"/>
  <c r="H218" i="68"/>
  <c r="J218" i="68" s="1"/>
  <c r="H222" i="68"/>
  <c r="J222" i="68" s="1"/>
  <c r="H230" i="68"/>
  <c r="J230" i="68" s="1"/>
  <c r="H240" i="68"/>
  <c r="I243" i="68"/>
  <c r="I239" i="68" s="1"/>
  <c r="D249" i="68"/>
  <c r="G254" i="68"/>
  <c r="G245" i="68" s="1"/>
  <c r="G244" i="68" s="1"/>
  <c r="J267" i="68"/>
  <c r="D266" i="68"/>
  <c r="H268" i="68"/>
  <c r="J268" i="68" s="1"/>
  <c r="I271" i="68"/>
  <c r="D274" i="68"/>
  <c r="H276" i="68"/>
  <c r="H286" i="68"/>
  <c r="J286" i="68" s="1"/>
  <c r="I289" i="68"/>
  <c r="I288" i="68" s="1"/>
  <c r="D299" i="68"/>
  <c r="H300" i="68"/>
  <c r="I303" i="68"/>
  <c r="E306" i="68"/>
  <c r="E287" i="68" s="1"/>
  <c r="I313" i="68"/>
  <c r="I311" i="68" s="1"/>
  <c r="I395" i="68"/>
  <c r="E415" i="68"/>
  <c r="I416" i="68"/>
  <c r="I182" i="68"/>
  <c r="I181" i="68" s="1"/>
  <c r="I192" i="68"/>
  <c r="I189" i="68" s="1"/>
  <c r="I188" i="68" s="1"/>
  <c r="I187" i="68" s="1"/>
  <c r="F193" i="68"/>
  <c r="F188" i="68" s="1"/>
  <c r="F187" i="68" s="1"/>
  <c r="I207" i="68"/>
  <c r="I206" i="68" s="1"/>
  <c r="H210" i="68"/>
  <c r="J210" i="68" s="1"/>
  <c r="J247" i="68"/>
  <c r="D245" i="68"/>
  <c r="H248" i="68"/>
  <c r="J248" i="68" s="1"/>
  <c r="J255" i="68"/>
  <c r="H256" i="68"/>
  <c r="J256" i="68" s="1"/>
  <c r="I259" i="68"/>
  <c r="I263" i="68"/>
  <c r="I261" i="68" s="1"/>
  <c r="E266" i="68"/>
  <c r="I275" i="68"/>
  <c r="I274" i="68" s="1"/>
  <c r="I277" i="68"/>
  <c r="H280" i="68"/>
  <c r="H290" i="68"/>
  <c r="I301" i="68"/>
  <c r="I299" i="68" s="1"/>
  <c r="H310" i="68"/>
  <c r="J310" i="68" s="1"/>
  <c r="F311" i="68"/>
  <c r="F287" i="68" s="1"/>
  <c r="F244" i="68" s="1"/>
  <c r="H314" i="68"/>
  <c r="J314" i="68" s="1"/>
  <c r="I327" i="68"/>
  <c r="E338" i="68"/>
  <c r="I340" i="68"/>
  <c r="I338" i="68" s="1"/>
  <c r="H355" i="68"/>
  <c r="J355" i="68" s="1"/>
  <c r="H423" i="68"/>
  <c r="J423" i="68" s="1"/>
  <c r="H216" i="68"/>
  <c r="J235" i="68"/>
  <c r="H236" i="68"/>
  <c r="J236" i="68" s="1"/>
  <c r="E254" i="68"/>
  <c r="E245" i="68" s="1"/>
  <c r="E244" i="68" s="1"/>
  <c r="D287" i="68"/>
  <c r="J358" i="68"/>
  <c r="H359" i="68"/>
  <c r="J359" i="68" s="1"/>
  <c r="E405" i="68"/>
  <c r="I408" i="68"/>
  <c r="I405" i="68" s="1"/>
  <c r="I316" i="68"/>
  <c r="H321" i="68"/>
  <c r="H324" i="68"/>
  <c r="J324" i="68" s="1"/>
  <c r="H328" i="68"/>
  <c r="J328" i="68" s="1"/>
  <c r="H332" i="68"/>
  <c r="J332" i="68" s="1"/>
  <c r="I346" i="68"/>
  <c r="H347" i="68"/>
  <c r="J347" i="68" s="1"/>
  <c r="I350" i="68"/>
  <c r="I347" i="68" s="1"/>
  <c r="E352" i="68"/>
  <c r="I354" i="68"/>
  <c r="I352" i="68" s="1"/>
  <c r="I358" i="68"/>
  <c r="I360" i="68"/>
  <c r="H365" i="68"/>
  <c r="J365" i="68" s="1"/>
  <c r="I368" i="68"/>
  <c r="I367" i="68" s="1"/>
  <c r="H373" i="68"/>
  <c r="H377" i="68"/>
  <c r="J377" i="68" s="1"/>
  <c r="J386" i="68"/>
  <c r="D385" i="68"/>
  <c r="H387" i="68"/>
  <c r="J387" i="68" s="1"/>
  <c r="I390" i="68"/>
  <c r="H401" i="68"/>
  <c r="J401" i="68" s="1"/>
  <c r="I422" i="68"/>
  <c r="D187" i="67"/>
  <c r="H226" i="68"/>
  <c r="I235" i="68"/>
  <c r="I234" i="68" s="1"/>
  <c r="I233" i="68" s="1"/>
  <c r="H238" i="68"/>
  <c r="I247" i="68"/>
  <c r="I246" i="68" s="1"/>
  <c r="H250" i="68"/>
  <c r="I255" i="68"/>
  <c r="I254" i="68" s="1"/>
  <c r="H262" i="68"/>
  <c r="I267" i="68"/>
  <c r="I266" i="68" s="1"/>
  <c r="H282" i="68"/>
  <c r="H294" i="68"/>
  <c r="H298" i="68"/>
  <c r="I307" i="68"/>
  <c r="I306" i="68" s="1"/>
  <c r="I321" i="68"/>
  <c r="H322" i="68"/>
  <c r="J322" i="68" s="1"/>
  <c r="H326" i="68"/>
  <c r="H339" i="68"/>
  <c r="I342" i="68"/>
  <c r="H361" i="68"/>
  <c r="J361" i="68" s="1"/>
  <c r="H369" i="68"/>
  <c r="E371" i="68"/>
  <c r="I371" i="68" s="1"/>
  <c r="I382" i="68"/>
  <c r="I386" i="68"/>
  <c r="I385" i="68" s="1"/>
  <c r="H393" i="68"/>
  <c r="J393" i="68" s="1"/>
  <c r="E395" i="68"/>
  <c r="H397" i="68"/>
  <c r="H403" i="68"/>
  <c r="J403" i="68" s="1"/>
  <c r="J406" i="68"/>
  <c r="H407" i="68"/>
  <c r="J407" i="68" s="1"/>
  <c r="H411" i="68"/>
  <c r="I414" i="68"/>
  <c r="I410" i="68" s="1"/>
  <c r="I418" i="68"/>
  <c r="H426" i="68"/>
  <c r="J426" i="68" s="1"/>
  <c r="E187" i="67"/>
  <c r="I325" i="68"/>
  <c r="H352" i="68"/>
  <c r="J352" i="68" s="1"/>
  <c r="J353" i="68"/>
  <c r="G357" i="68"/>
  <c r="D374" i="68"/>
  <c r="D371" i="68" s="1"/>
  <c r="H375" i="68"/>
  <c r="F374" i="68"/>
  <c r="F371" i="68" s="1"/>
  <c r="E385" i="68"/>
  <c r="I375" i="68"/>
  <c r="I374" i="68" s="1"/>
  <c r="D187" i="51"/>
  <c r="D187" i="69"/>
  <c r="D44" i="70"/>
  <c r="D187" i="70"/>
  <c r="E44" i="71"/>
  <c r="D44" i="73"/>
  <c r="D44" i="74"/>
  <c r="E244" i="51"/>
  <c r="D44" i="69"/>
  <c r="D244" i="69"/>
  <c r="E244" i="70"/>
  <c r="E187" i="71"/>
  <c r="D44" i="72"/>
  <c r="E44" i="73"/>
  <c r="D6" i="74"/>
  <c r="D187" i="74"/>
  <c r="D244" i="74"/>
  <c r="D187" i="72"/>
  <c r="D244" i="75"/>
  <c r="E244" i="76"/>
  <c r="E187" i="77"/>
  <c r="E6" i="79"/>
  <c r="D44" i="79"/>
  <c r="D6" i="80"/>
  <c r="D187" i="80"/>
  <c r="D244" i="80"/>
  <c r="E187" i="81"/>
  <c r="E187" i="75"/>
  <c r="D244" i="76"/>
  <c r="D44" i="77"/>
  <c r="D44" i="78"/>
  <c r="E187" i="79"/>
  <c r="E244" i="80"/>
  <c r="D44" i="82"/>
  <c r="D44" i="75"/>
  <c r="E44" i="77"/>
  <c r="D187" i="78"/>
  <c r="E244" i="78"/>
  <c r="D187" i="79"/>
  <c r="E244" i="82"/>
  <c r="E56" i="68" l="1"/>
  <c r="I57" i="68"/>
  <c r="I6" i="68"/>
  <c r="J369" i="68"/>
  <c r="H367" i="68"/>
  <c r="J367" i="68" s="1"/>
  <c r="I245" i="68"/>
  <c r="H35" i="68"/>
  <c r="J35" i="68" s="1"/>
  <c r="J375" i="68"/>
  <c r="H374" i="68"/>
  <c r="J374" i="68" s="1"/>
  <c r="J411" i="68"/>
  <c r="H410" i="68"/>
  <c r="J410" i="68" s="1"/>
  <c r="J326" i="68"/>
  <c r="H325" i="68"/>
  <c r="J325" i="68" s="1"/>
  <c r="H297" i="68"/>
  <c r="J297" i="68" s="1"/>
  <c r="J298" i="68"/>
  <c r="H261" i="68"/>
  <c r="J261" i="68" s="1"/>
  <c r="J262" i="68"/>
  <c r="H237" i="68"/>
  <c r="J237" i="68" s="1"/>
  <c r="J238" i="68"/>
  <c r="H372" i="68"/>
  <c r="J372" i="68" s="1"/>
  <c r="J373" i="68"/>
  <c r="I357" i="68"/>
  <c r="H234" i="68"/>
  <c r="J240" i="68"/>
  <c r="H239" i="68"/>
  <c r="J239" i="68" s="1"/>
  <c r="H228" i="68"/>
  <c r="J228" i="68" s="1"/>
  <c r="J171" i="68"/>
  <c r="H170" i="68"/>
  <c r="J170" i="68" s="1"/>
  <c r="I94" i="68"/>
  <c r="H62" i="68"/>
  <c r="J62" i="68" s="1"/>
  <c r="J63" i="68"/>
  <c r="G187" i="68"/>
  <c r="H181" i="68"/>
  <c r="J181" i="68" s="1"/>
  <c r="H161" i="68"/>
  <c r="J161" i="68" s="1"/>
  <c r="H123" i="68"/>
  <c r="J125" i="68"/>
  <c r="I70" i="68"/>
  <c r="I62" i="68"/>
  <c r="I56" i="68" s="1"/>
  <c r="J58" i="68"/>
  <c r="H57" i="68"/>
  <c r="H30" i="68"/>
  <c r="J30" i="68" s="1"/>
  <c r="J280" i="68"/>
  <c r="H279" i="68"/>
  <c r="J279" i="68" s="1"/>
  <c r="E187" i="68"/>
  <c r="J87" i="68"/>
  <c r="H86" i="68"/>
  <c r="J86" i="68" s="1"/>
  <c r="J135" i="68"/>
  <c r="H134" i="68"/>
  <c r="J134" i="68" s="1"/>
  <c r="E44" i="68"/>
  <c r="H293" i="68"/>
  <c r="J293" i="68" s="1"/>
  <c r="J294" i="68"/>
  <c r="H385" i="68"/>
  <c r="J385" i="68" s="1"/>
  <c r="H320" i="68"/>
  <c r="J320" i="68" s="1"/>
  <c r="J321" i="68"/>
  <c r="J290" i="68"/>
  <c r="H288" i="68"/>
  <c r="D244" i="68"/>
  <c r="J300" i="68"/>
  <c r="H299" i="68"/>
  <c r="J299" i="68" s="1"/>
  <c r="J276" i="68"/>
  <c r="H275" i="68"/>
  <c r="H306" i="68"/>
  <c r="J306" i="68" s="1"/>
  <c r="J167" i="68"/>
  <c r="H166" i="68"/>
  <c r="H155" i="68"/>
  <c r="I154" i="68"/>
  <c r="J190" i="68"/>
  <c r="H189" i="68"/>
  <c r="J147" i="68"/>
  <c r="H146" i="68"/>
  <c r="J146" i="68" s="1"/>
  <c r="I129" i="68"/>
  <c r="I122" i="68" s="1"/>
  <c r="J115" i="68"/>
  <c r="H114" i="68"/>
  <c r="J95" i="68"/>
  <c r="H94" i="68"/>
  <c r="J94" i="68" s="1"/>
  <c r="H81" i="68"/>
  <c r="J81" i="68" s="1"/>
  <c r="J312" i="68"/>
  <c r="H311" i="68"/>
  <c r="J311" i="68" s="1"/>
  <c r="J143" i="68"/>
  <c r="H142" i="68"/>
  <c r="J142" i="68" s="1"/>
  <c r="H129" i="68"/>
  <c r="J129" i="68" s="1"/>
  <c r="I45" i="68"/>
  <c r="G44" i="68"/>
  <c r="J46" i="68"/>
  <c r="H52" i="68"/>
  <c r="J52" i="68" s="1"/>
  <c r="J20" i="68"/>
  <c r="H19" i="68"/>
  <c r="J19" i="68" s="1"/>
  <c r="J339" i="68"/>
  <c r="H338" i="68"/>
  <c r="J338" i="68" s="1"/>
  <c r="I287" i="68"/>
  <c r="J127" i="68"/>
  <c r="H126" i="68"/>
  <c r="J126" i="68" s="1"/>
  <c r="J8" i="68"/>
  <c r="H371" i="68"/>
  <c r="J371" i="68" s="1"/>
  <c r="J397" i="68"/>
  <c r="H395" i="68"/>
  <c r="J395" i="68" s="1"/>
  <c r="H405" i="68"/>
  <c r="J405" i="68" s="1"/>
  <c r="I320" i="68"/>
  <c r="H281" i="68"/>
  <c r="J281" i="68" s="1"/>
  <c r="J282" i="68"/>
  <c r="H249" i="68"/>
  <c r="J249" i="68" s="1"/>
  <c r="J250" i="68"/>
  <c r="H225" i="68"/>
  <c r="J225" i="68" s="1"/>
  <c r="J226" i="68"/>
  <c r="H357" i="68"/>
  <c r="J357" i="68" s="1"/>
  <c r="J216" i="68"/>
  <c r="H215" i="68"/>
  <c r="J215" i="68" s="1"/>
  <c r="H254" i="68"/>
  <c r="J254" i="68" s="1"/>
  <c r="H246" i="68"/>
  <c r="I415" i="68"/>
  <c r="H266" i="68"/>
  <c r="J266" i="68" s="1"/>
  <c r="H220" i="68"/>
  <c r="J220" i="68" s="1"/>
  <c r="H201" i="68"/>
  <c r="J202" i="68"/>
  <c r="I100" i="68"/>
  <c r="H415" i="68"/>
  <c r="J415" i="68" s="1"/>
  <c r="H193" i="68"/>
  <c r="J193" i="68" s="1"/>
  <c r="J194" i="68"/>
  <c r="J139" i="68"/>
  <c r="H138" i="68"/>
  <c r="J138" i="68" s="1"/>
  <c r="H70" i="68"/>
  <c r="J70" i="68" s="1"/>
  <c r="J71" i="68"/>
  <c r="D6" i="68"/>
  <c r="J41" i="68"/>
  <c r="H40" i="68"/>
  <c r="J40" i="68" s="1"/>
  <c r="H11" i="68"/>
  <c r="J11" i="68" s="1"/>
  <c r="H14" i="68"/>
  <c r="J14" i="68" s="1"/>
  <c r="J201" i="68" l="1"/>
  <c r="H200" i="68"/>
  <c r="J200" i="68" s="1"/>
  <c r="H245" i="68"/>
  <c r="J246" i="68"/>
  <c r="H7" i="68"/>
  <c r="J189" i="68"/>
  <c r="H188" i="68"/>
  <c r="J166" i="68"/>
  <c r="H165" i="68"/>
  <c r="J165" i="68" s="1"/>
  <c r="J288" i="68"/>
  <c r="H287" i="68"/>
  <c r="J287" i="68" s="1"/>
  <c r="J57" i="68"/>
  <c r="H56" i="68"/>
  <c r="J56" i="68" s="1"/>
  <c r="I44" i="68"/>
  <c r="J123" i="68"/>
  <c r="H122" i="68"/>
  <c r="J122" i="68" s="1"/>
  <c r="H233" i="68"/>
  <c r="J233" i="68" s="1"/>
  <c r="J234" i="68"/>
  <c r="H45" i="68"/>
  <c r="J114" i="68"/>
  <c r="H113" i="68"/>
  <c r="J113" i="68" s="1"/>
  <c r="J155" i="68"/>
  <c r="H154" i="68"/>
  <c r="J154" i="68" s="1"/>
  <c r="J275" i="68"/>
  <c r="H274" i="68"/>
  <c r="J274" i="68" s="1"/>
  <c r="I244" i="68"/>
  <c r="J45" i="68" l="1"/>
  <c r="H44" i="68"/>
  <c r="J44" i="68" s="1"/>
  <c r="J188" i="68"/>
  <c r="H187" i="68"/>
  <c r="J187" i="68" s="1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<sst xmlns="http://schemas.openxmlformats.org/spreadsheetml/2006/main" count="15428" uniqueCount="816">
  <si>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</si>
  <si>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SREDNJA ŠKOLA HVAR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</si>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</sst>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64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7423.22</v>
      </c>
      <c r="F6" s="12">
        <f t="shared" si="0"/>
        <v>0</v>
      </c>
      <c r="G6" s="12">
        <f>+G7+G14+G19+G30+G35</f>
        <v>792.98</v>
      </c>
      <c r="H6" s="12">
        <f t="shared" si="0"/>
        <v>0</v>
      </c>
      <c r="I6" s="12">
        <f t="shared" si="0"/>
        <v>8216.2000000000007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2929.71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2929.71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2929.71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2929.71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2929.71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2929.71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4493.51</v>
      </c>
      <c r="F30" s="13">
        <f t="shared" si="13"/>
        <v>0</v>
      </c>
      <c r="G30" s="13">
        <f t="shared" si="13"/>
        <v>792.98</v>
      </c>
      <c r="H30" s="13">
        <f t="shared" si="13"/>
        <v>0</v>
      </c>
      <c r="I30" s="13">
        <f t="shared" si="13"/>
        <v>5286.49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792.98</v>
      </c>
      <c r="H31" s="16">
        <f t="shared" ref="H31:I34" si="14">D31+F31</f>
        <v>0</v>
      </c>
      <c r="I31" s="16">
        <f t="shared" si="14"/>
        <v>792.98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4493.51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4493.51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7423.2199999999993</v>
      </c>
      <c r="F44" s="13">
        <f t="shared" si="21"/>
        <v>0</v>
      </c>
      <c r="G44" s="13">
        <f t="shared" si="21"/>
        <v>792.98</v>
      </c>
      <c r="H44" s="13">
        <f t="shared" si="21"/>
        <v>0</v>
      </c>
      <c r="I44" s="13">
        <f t="shared" si="21"/>
        <v>8216.1999999999989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4493.51</v>
      </c>
      <c r="F45" s="13">
        <f t="shared" si="23"/>
        <v>0</v>
      </c>
      <c r="G45" s="13">
        <f t="shared" si="23"/>
        <v>792.98</v>
      </c>
      <c r="H45" s="13">
        <f t="shared" si="23"/>
        <v>0</v>
      </c>
      <c r="I45" s="13">
        <f t="shared" si="23"/>
        <v>5286.49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3778.36</v>
      </c>
      <c r="F46" s="13">
        <f t="shared" si="24"/>
        <v>0</v>
      </c>
      <c r="G46" s="13">
        <f t="shared" si="24"/>
        <v>666.78</v>
      </c>
      <c r="H46" s="13">
        <f t="shared" si="24"/>
        <v>0</v>
      </c>
      <c r="I46" s="13">
        <f t="shared" si="24"/>
        <v>4445.1400000000003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3778.36</v>
      </c>
      <c r="F47" s="103">
        <f>'Nacionalno sufinanciranje'!D47</f>
        <v>0</v>
      </c>
      <c r="G47" s="103">
        <f>'Nacionalno sufinanciranje'!E47</f>
        <v>666.78</v>
      </c>
      <c r="H47" s="17">
        <f t="shared" ref="H47:I51" si="25">D47+F47</f>
        <v>0</v>
      </c>
      <c r="I47" s="17">
        <f t="shared" si="25"/>
        <v>4445.1400000000003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91.71</v>
      </c>
      <c r="F51" s="103">
        <f>'Nacionalno sufinanciranje'!D51</f>
        <v>0</v>
      </c>
      <c r="G51" s="103">
        <f>'Nacionalno sufinanciranje'!E51</f>
        <v>16.190000000000001</v>
      </c>
      <c r="H51" s="17">
        <f t="shared" si="25"/>
        <v>0</v>
      </c>
      <c r="I51" s="17">
        <f t="shared" si="25"/>
        <v>107.89999999999999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623.44000000000005</v>
      </c>
      <c r="F52" s="13">
        <f t="shared" si="26"/>
        <v>0</v>
      </c>
      <c r="G52" s="13">
        <f t="shared" si="26"/>
        <v>110.01</v>
      </c>
      <c r="H52" s="13">
        <f t="shared" si="26"/>
        <v>0</v>
      </c>
      <c r="I52" s="13">
        <f t="shared" si="26"/>
        <v>733.45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623.44000000000005</v>
      </c>
      <c r="F54" s="103">
        <f>'Nacionalno sufinanciranje'!D54</f>
        <v>0</v>
      </c>
      <c r="G54" s="103">
        <f>'Nacionalno sufinanciranje'!E54</f>
        <v>110.01</v>
      </c>
      <c r="H54" s="17">
        <f t="shared" si="27"/>
        <v>0</v>
      </c>
      <c r="I54" s="17">
        <f t="shared" si="27"/>
        <v>733.45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2875.64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2875.64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2336.23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2336.23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22.4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22.4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2313.83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2313.83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45.42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45.42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45.42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45.42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376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376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117.99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117.99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117.99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117.99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54.07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54.07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54.07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54.07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54.07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54.07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7423.22</v>
      </c>
      <c r="E325" s="13">
        <f t="shared" ref="E325:I325" si="146">SUM(E326:E333)</f>
        <v>7423.22</v>
      </c>
      <c r="F325" s="13">
        <f t="shared" si="146"/>
        <v>792.98</v>
      </c>
      <c r="G325" s="13">
        <f t="shared" si="146"/>
        <v>792.98</v>
      </c>
      <c r="H325" s="13">
        <f t="shared" si="146"/>
        <v>8216.2000000000007</v>
      </c>
      <c r="I325" s="13">
        <f t="shared" si="146"/>
        <v>8216.2000000000007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7423.22</v>
      </c>
      <c r="E326" s="103">
        <f>SUM('510:816'!E326)</f>
        <v>7423.22</v>
      </c>
      <c r="F326" s="103">
        <f>'Nacionalno sufinanciranje'!D326</f>
        <v>792.98</v>
      </c>
      <c r="G326" s="103">
        <f>'Nacionalno sufinanciranje'!E326</f>
        <v>792.98</v>
      </c>
      <c r="H326" s="14">
        <f t="shared" ref="H326:I333" si="147">D326+F326</f>
        <v>8216.2000000000007</v>
      </c>
      <c r="I326" s="14">
        <f t="shared" si="147"/>
        <v>8216.2000000000007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25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792.98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792.98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792.98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792.98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792.98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666.78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666.78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16.190000000000001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110.01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110.01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792.98</v>
      </c>
      <c r="E325" s="4">
        <f>SUM(E326:E333)</f>
        <v>792.98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792.98</v>
      </c>
      <c r="E326" s="9">
        <v>792.98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horizontalDpi="300" verticalDpi="300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79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203.76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203.76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203.76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203.76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203.76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149.69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22.4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22.4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9.3000000000000007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9.3000000000000007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117.99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117.99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54.07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54.07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54.07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203.76</v>
      </c>
      <c r="E325" s="4">
        <f>SUM(E326:E333)</f>
        <v>203.76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203.76</v>
      </c>
      <c r="E326" s="98">
        <v>203.76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6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4493.51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4493.51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4493.51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4493.51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4493.51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3778.36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3778.36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91.71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623.44000000000005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623.44000000000005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4493.51</v>
      </c>
      <c r="E325" s="4">
        <f>SUM(E326:E333)</f>
        <v>4493.51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4493.51</v>
      </c>
      <c r="E326" s="98">
        <v>4493.51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horizontalDpi="300" verticalDpi="300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13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2725.95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2725.95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2725.95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2725.95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2725.95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2725.95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2313.83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2313.83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36.119999999999997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36.119999999999997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376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2725.95</v>
      </c>
      <c r="E325" s="4">
        <f>SUM(E326:E333)</f>
        <v>2725.95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2725.95</v>
      </c>
      <c r="E326" s="98">
        <v>2725.95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katijana</cp:lastModifiedBy>
  <cp:lastPrinted>2026-07-15T07:14:18Z</cp:lastPrinted>
  <dcterms:created xsi:type="dcterms:W3CDTF">2025-08-09T19:28:20Z</dcterms:created>
  <dcterms:modified xsi:type="dcterms:W3CDTF">2026-07-15T07:19:01Z</dcterms:modified>
</cp:coreProperties>
</file>